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30" activeTab="0"/>
  </bookViews>
  <sheets>
    <sheet name="Potential Partner District Data" sheetId="1" r:id="rId1"/>
  </sheets>
  <definedNames>
    <definedName name="fy18_potential_partners">'Potential Partner District Data'!$A$4:$J$673</definedName>
    <definedName name="fy18_super_asf">#REF!</definedName>
  </definedNames>
  <calcPr fullCalcOnLoad="1"/>
</workbook>
</file>

<file path=xl/sharedStrings.xml><?xml version="1.0" encoding="utf-8"?>
<sst xmlns="http://schemas.openxmlformats.org/spreadsheetml/2006/main" count="661" uniqueCount="656">
  <si>
    <t>ELKHART ISD</t>
  </si>
  <si>
    <t>FRANKSTON ISD</t>
  </si>
  <si>
    <t>NECHES ISD</t>
  </si>
  <si>
    <t>PALESTINE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</si>
  <si>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</si>
  <si>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</si>
  <si>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</si>
  <si>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</si>
  <si>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</si>
  <si>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</si>
  <si>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</si>
  <si>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CENTRAL ISD</t>
  </si>
  <si>
    <t>ARCHER CITY ISD</t>
  </si>
  <si>
    <t>HOLLIDAY ISD</t>
  </si>
  <si>
    <t>WINDTHORST ISD</t>
  </si>
  <si>
    <t>CLAUDE ISD</t>
  </si>
  <si>
    <t>CHARLOTTE ISD</t>
  </si>
  <si>
    <t>LYTLE ISD</t>
  </si>
  <si>
    <t>POTEET ISD</t>
  </si>
  <si>
    <t>BRAZOS ISD</t>
  </si>
  <si>
    <t>MULESHOE ISD</t>
  </si>
  <si>
    <t>BASTROP ISD</t>
  </si>
  <si>
    <t>ELGIN ISD</t>
  </si>
  <si>
    <t>MCDADE ISD</t>
  </si>
  <si>
    <t>SEYMOUR ISD</t>
  </si>
  <si>
    <t>BEEVILLE ISD</t>
  </si>
  <si>
    <t>SKIDMORE-TYNAN ISD</t>
  </si>
  <si>
    <t>ACADEMY ISD</t>
  </si>
  <si>
    <t>BARTLETT ISD</t>
  </si>
  <si>
    <t>BELTON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</si>
  <si>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</si>
  <si>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</si>
  <si>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</si>
  <si>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</si>
  <si>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</si>
  <si>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</si>
  <si>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</si>
  <si>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</si>
  <si>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</si>
  <si>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</si>
  <si>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</si>
  <si>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</si>
  <si>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JUDSON ISD</t>
  </si>
  <si>
    <t>SOUTHSIDE ISD</t>
  </si>
  <si>
    <t>MERIDIAN ISD</t>
  </si>
  <si>
    <t>MORGAN ISD</t>
  </si>
  <si>
    <t>VALLEY MILLS ISD</t>
  </si>
  <si>
    <t>WALNUT SPRINGS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</si>
  <si>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</si>
  <si>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</si>
  <si>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</si>
  <si>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</si>
  <si>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</si>
  <si>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</si>
  <si>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</si>
  <si>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</si>
  <si>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</si>
  <si>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</si>
  <si>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</si>
  <si>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</si>
  <si>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</si>
  <si>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</si>
  <si>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</si>
  <si>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</si>
  <si>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</si>
  <si>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COLUMBIA-BRAZORIA ISD</t>
  </si>
  <si>
    <t>PEARLAND ISD</t>
  </si>
  <si>
    <t>DAMON ISD</t>
  </si>
  <si>
    <t>TERLINGUA CSD</t>
  </si>
  <si>
    <t>SAN VICENTE ISD</t>
  </si>
  <si>
    <t>BROOKS COUNTY ISD</t>
  </si>
  <si>
    <t>BANGS ISD</t>
  </si>
  <si>
    <t>BROWNWOOD ISD</t>
  </si>
  <si>
    <t>BLANKET ISD</t>
  </si>
  <si>
    <t>ZEPHYR ISD</t>
  </si>
  <si>
    <t>BROOKESMITH ISD</t>
  </si>
  <si>
    <t>EARLY ISD</t>
  </si>
  <si>
    <t>SNOOK ISD</t>
  </si>
  <si>
    <t>LOCKHART ISD</t>
  </si>
  <si>
    <t>LULING ISD</t>
  </si>
  <si>
    <t>CROSS PLAINS ISD</t>
  </si>
  <si>
    <t>CLYDE CISD</t>
  </si>
  <si>
    <t>BAIRD 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</si>
  <si>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</si>
  <si>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</si>
  <si>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</si>
  <si>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</si>
  <si>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</si>
  <si>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</si>
  <si>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</si>
  <si>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</si>
  <si>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PITTSBURG ISD</t>
  </si>
  <si>
    <t>ATLANTA ISD</t>
  </si>
  <si>
    <t>AVINGER ISD</t>
  </si>
  <si>
    <t>HUGHES SPRINGS ISD</t>
  </si>
  <si>
    <t>LINDEN-KILDARE CISD</t>
  </si>
  <si>
    <t>MCLEOD ISD</t>
  </si>
  <si>
    <t>BLOOMBURG ISD</t>
  </si>
  <si>
    <t>DIMMITT ISD</t>
  </si>
  <si>
    <t>HART ISD</t>
  </si>
  <si>
    <t>NAZARETH ISD</t>
  </si>
  <si>
    <t>ANAHUAC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</si>
  <si>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</si>
  <si>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</si>
  <si>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</si>
  <si>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</si>
  <si>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</si>
  <si>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</si>
  <si>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</si>
  <si>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</si>
  <si>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</si>
  <si>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MORTON ISD</t>
  </si>
  <si>
    <t>BRONTE ISD</t>
  </si>
  <si>
    <t>ROBERT LEE ISD</t>
  </si>
  <si>
    <t>COLEMAN ISD</t>
  </si>
  <si>
    <t>SANTA ANNA ISD</t>
  </si>
  <si>
    <t>ANNA ISD</t>
  </si>
  <si>
    <t>FARMERSVILLE ISD</t>
  </si>
  <si>
    <t>MELISSA ISD</t>
  </si>
  <si>
    <t>PRINCETON ISD</t>
  </si>
  <si>
    <t>WYLIE ISD</t>
  </si>
  <si>
    <t>BLUE RIDGE ISD</t>
  </si>
  <si>
    <t>COMMUNITY ISD</t>
  </si>
  <si>
    <t>WELLINGTON ISD</t>
  </si>
  <si>
    <t>COMANCHE ISD</t>
  </si>
  <si>
    <t>DE LEON ISD</t>
  </si>
  <si>
    <t>GUSTINE ISD</t>
  </si>
  <si>
    <t>SIDNEY ISD</t>
  </si>
  <si>
    <t>EDEN CISD</t>
  </si>
  <si>
    <t>PAINT ROCK ISD</t>
  </si>
  <si>
    <t>GAINESVILLE ISD</t>
  </si>
  <si>
    <t>VALLEY VIEW ISD</t>
  </si>
  <si>
    <t>ERA ISD</t>
  </si>
  <si>
    <t>WALNUT BEND ISD</t>
  </si>
  <si>
    <t>EVANT ISD</t>
  </si>
  <si>
    <t>GATESVILLE ISD</t>
  </si>
  <si>
    <t>OGLESBY ISD</t>
  </si>
  <si>
    <t>JONESBORO ISD</t>
  </si>
  <si>
    <t>COPPERAS COVE ISD</t>
  </si>
  <si>
    <t>CROSBYTON CISD</t>
  </si>
  <si>
    <t>LORENZO ISD</t>
  </si>
  <si>
    <t>RALLS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</si>
  <si>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</si>
  <si>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</si>
  <si>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</si>
  <si>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</si>
  <si>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</si>
  <si>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</si>
  <si>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</si>
  <si>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LAMESA ISD</t>
  </si>
  <si>
    <t>HEREFORD ISD</t>
  </si>
  <si>
    <t>WALCOTT ISD</t>
  </si>
  <si>
    <t>COOPER ISD</t>
  </si>
  <si>
    <t>FANNINDEL ISD</t>
  </si>
  <si>
    <t>KRUM ISD</t>
  </si>
  <si>
    <t>AUBREY ISD</t>
  </si>
  <si>
    <t>SANGER ISD</t>
  </si>
  <si>
    <t>YOAKUM ISD</t>
  </si>
  <si>
    <t>SPUR ISD</t>
  </si>
  <si>
    <t>PATTON SPRINGS ISD</t>
  </si>
  <si>
    <t>CLARENDON ISD</t>
  </si>
  <si>
    <t>HEDLEY ISD</t>
  </si>
  <si>
    <t>RAMIREZ CSD</t>
  </si>
  <si>
    <t>BENAVIDES ISD</t>
  </si>
  <si>
    <t>SAN DIEGO ISD</t>
  </si>
  <si>
    <t>FREER ISD</t>
  </si>
  <si>
    <t>EASTLAND ISD</t>
  </si>
  <si>
    <t>GORMAN ISD</t>
  </si>
  <si>
    <t>RANGER ISD</t>
  </si>
  <si>
    <t>RISING STAR ISD</t>
  </si>
  <si>
    <t>AVALON ISD</t>
  </si>
  <si>
    <t>ENNIS ISD</t>
  </si>
  <si>
    <t>FERRIS ISD</t>
  </si>
  <si>
    <t>ITALY ISD</t>
  </si>
  <si>
    <t>MILFORD ISD</t>
  </si>
  <si>
    <t>PALMER ISD</t>
  </si>
  <si>
    <t>RED OAK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</si>
  <si>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</si>
  <si>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</si>
  <si>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</si>
  <si>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</si>
  <si>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</si>
  <si>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</si>
  <si>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</si>
  <si>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</si>
  <si>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</si>
  <si>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</si>
  <si>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THREE WAY ISD</t>
  </si>
  <si>
    <t>DUBLIN ISD</t>
  </si>
  <si>
    <t>LINGLEVILLE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</si>
  <si>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</si>
  <si>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</si>
  <si>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</si>
  <si>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</si>
  <si>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</si>
  <si>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</si>
  <si>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</si>
  <si>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</si>
  <si>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</si>
  <si>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</si>
  <si>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</si>
  <si>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</si>
  <si>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ROBY CISD</t>
  </si>
  <si>
    <t>ROTAN ISD</t>
  </si>
  <si>
    <t>FLOYDADA ISD</t>
  </si>
  <si>
    <t>LOCKNEY ISD</t>
  </si>
  <si>
    <t>NEEDVILLE ISD</t>
  </si>
  <si>
    <t>WORTHAM ISD</t>
  </si>
  <si>
    <t>SEAGRAVES ISD</t>
  </si>
  <si>
    <t>DICKINSON ISD</t>
  </si>
  <si>
    <t>HITCHCOCK ISD</t>
  </si>
  <si>
    <t>SANTA FE ISD</t>
  </si>
  <si>
    <t>POST ISD</t>
  </si>
  <si>
    <t>SOUTHLAND ISD</t>
  </si>
  <si>
    <t>MCLEAN ISD</t>
  </si>
  <si>
    <t>PAMPA ISD</t>
  </si>
  <si>
    <t>BELLS ISD</t>
  </si>
  <si>
    <t>COLLINSVILLE ISD</t>
  </si>
  <si>
    <t>DENISON ISD</t>
  </si>
  <si>
    <t>HOWE ISD</t>
  </si>
  <si>
    <t>TIOGA ISD</t>
  </si>
  <si>
    <t>VAN ALSTYNE ISD</t>
  </si>
  <si>
    <t>WHITEWRIGHT ISD</t>
  </si>
  <si>
    <t>S AND S CISD</t>
  </si>
  <si>
    <t>GUNTER ISD</t>
  </si>
  <si>
    <t>TOM BEAN ISD</t>
  </si>
  <si>
    <t>GLADEWATER ISD</t>
  </si>
  <si>
    <t>KILGORE ISD</t>
  </si>
  <si>
    <t>PINE TREE ISD</t>
  </si>
  <si>
    <t>SABINE ISD</t>
  </si>
  <si>
    <t>SPRING HILL ISD</t>
  </si>
  <si>
    <t>WHITE OAK ISD</t>
  </si>
  <si>
    <t>SCHERTZ-CIBOLO-U CITY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</si>
  <si>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</si>
  <si>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</si>
  <si>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</si>
  <si>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</si>
  <si>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</si>
  <si>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</si>
  <si>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</si>
  <si>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</si>
  <si>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SPEARMAN ISD</t>
  </si>
  <si>
    <t>QUANAH ISD</t>
  </si>
  <si>
    <t>KOUNTZE ISD</t>
  </si>
  <si>
    <t>SILSBEE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</si>
  <si>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</si>
  <si>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</si>
  <si>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</si>
  <si>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</si>
  <si>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</si>
  <si>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</si>
  <si>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CROSBY ISD</t>
  </si>
  <si>
    <t>GALENA PARK ISD</t>
  </si>
  <si>
    <t>HUMBLE ISD</t>
  </si>
  <si>
    <t>KLEIN ISD</t>
  </si>
  <si>
    <t>PASADENA ISD</t>
  </si>
  <si>
    <t>SPRING ISD</t>
  </si>
  <si>
    <t>HUFFMAN ISD</t>
  </si>
  <si>
    <t>WASKOM ISD</t>
  </si>
  <si>
    <t>HARLETON ISD</t>
  </si>
  <si>
    <t>ELYSIAN FIELDS ISD</t>
  </si>
  <si>
    <t>HASKELL CISD</t>
  </si>
  <si>
    <t>RULE ISD</t>
  </si>
  <si>
    <t>HAYS CISD</t>
  </si>
  <si>
    <t>BROWNSBORO ISD</t>
  </si>
  <si>
    <t>CROSS ROADS ISD</t>
  </si>
  <si>
    <t>EUSTACE ISD</t>
  </si>
  <si>
    <t>TRINIDAD ISD</t>
  </si>
  <si>
    <t>MURCHISON ISD</t>
  </si>
  <si>
    <t>LAPOYNOR ISD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</si>
  <si>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</si>
  <si>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</si>
  <si>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</si>
  <si>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</si>
  <si>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</si>
  <si>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</si>
  <si>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</si>
  <si>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</si>
  <si>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</si>
  <si>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</si>
  <si>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</si>
  <si>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</si>
  <si>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</si>
  <si>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</si>
  <si>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</si>
  <si>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</si>
  <si>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</si>
  <si>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</si>
  <si>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</si>
  <si>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</si>
  <si>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</si>
  <si>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</si>
  <si>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</si>
  <si>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</si>
  <si>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</si>
  <si>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</si>
  <si>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</si>
  <si>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</si>
  <si>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</si>
  <si>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WHITHARRAL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</si>
  <si>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</si>
  <si>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</si>
  <si>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</si>
  <si>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</si>
  <si>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</si>
  <si>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</si>
  <si>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</si>
  <si>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</si>
  <si>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</si>
  <si>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</si>
  <si>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LOVELADY ISD</t>
  </si>
  <si>
    <t>LATEXO ISD</t>
  </si>
  <si>
    <t>KENNARD ISD</t>
  </si>
  <si>
    <t>COAHOMA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</si>
  <si>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</si>
  <si>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</si>
  <si>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</si>
  <si>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</si>
  <si>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</si>
  <si>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</si>
  <si>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</si>
  <si>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</si>
  <si>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</si>
  <si>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</si>
  <si>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</si>
  <si>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</si>
  <si>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</si>
  <si>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SPRING CREEK ISD</t>
  </si>
  <si>
    <t>EDNA ISD</t>
  </si>
  <si>
    <t>GANADO ISD</t>
  </si>
  <si>
    <t>BUNA ISD</t>
  </si>
  <si>
    <t>JASPER ISD</t>
  </si>
  <si>
    <t>KIRBYVILLE CISD</t>
  </si>
  <si>
    <t>VALENTINE ISD</t>
  </si>
  <si>
    <t>HAMSHIRE-FANNETT ISD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</si>
  <si>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</si>
  <si>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</si>
  <si>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</si>
  <si>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</si>
  <si>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</si>
  <si>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</si>
  <si>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</si>
  <si>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</si>
  <si>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</si>
  <si>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</si>
  <si>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</si>
  <si>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</si>
  <si>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</si>
  <si>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</si>
  <si>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</si>
  <si>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</si>
  <si>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</si>
  <si>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</si>
  <si>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</si>
  <si>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</si>
  <si>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</si>
  <si>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</si>
  <si>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</si>
  <si>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</si>
  <si>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</si>
  <si>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</si>
  <si>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</si>
  <si>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BRACKETT ISD</t>
  </si>
  <si>
    <t>KINGSVILLE ISD</t>
  </si>
  <si>
    <t>RICARDO ISD</t>
  </si>
  <si>
    <t>SANTA GERTRUDIS ISD</t>
  </si>
  <si>
    <t>KNOX CITY-O'BRIEN CISD</t>
  </si>
  <si>
    <t>MUNDAY CISD</t>
  </si>
  <si>
    <t>BENJAMIN ISD</t>
  </si>
  <si>
    <t>PARIS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</si>
  <si>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</si>
  <si>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</si>
  <si>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</si>
  <si>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</si>
  <si>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</si>
  <si>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</si>
  <si>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</si>
  <si>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SWEET HOME ISD</t>
  </si>
  <si>
    <t>GIDDINGS ISD</t>
  </si>
  <si>
    <t>LEXINGTON ISD</t>
  </si>
  <si>
    <t>BUFFALO ISD</t>
  </si>
  <si>
    <t>CENTERVILLE ISD</t>
  </si>
  <si>
    <t>CLEVELAND ISD</t>
  </si>
  <si>
    <t>DAYTON ISD</t>
  </si>
  <si>
    <t>HARDIN ISD</t>
  </si>
  <si>
    <t>TARKINGTON ISD</t>
  </si>
  <si>
    <t>COOLIDGE ISD</t>
  </si>
  <si>
    <t>MEXIA ISD</t>
  </si>
  <si>
    <t>BOOKER ISD</t>
  </si>
  <si>
    <t>LUBBOCK ISD</t>
  </si>
  <si>
    <t>NEW DEAL ISD</t>
  </si>
  <si>
    <t>SLATON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</si>
  <si>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</si>
  <si>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</si>
  <si>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</si>
  <si>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</si>
  <si>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</si>
  <si>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</si>
  <si>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</si>
  <si>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</si>
  <si>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CISD</t>
  </si>
  <si>
    <t>BAY CITY ISD</t>
  </si>
  <si>
    <t>EAGLE PASS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</si>
  <si>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</si>
  <si>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</si>
  <si>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</si>
  <si>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</si>
  <si>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</si>
  <si>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</si>
  <si>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</si>
  <si>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</si>
  <si>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MOODY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</si>
  <si>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</si>
  <si>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</si>
  <si>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</si>
  <si>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</si>
  <si>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</si>
  <si>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</si>
  <si>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</si>
  <si>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</si>
  <si>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</si>
  <si>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</si>
  <si>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DEVINE ISD</t>
  </si>
  <si>
    <t>D'HANIS ISD</t>
  </si>
  <si>
    <t>NATALIA ISD</t>
  </si>
  <si>
    <t>HONDO ISD</t>
  </si>
  <si>
    <t>MEDINA VALLEY ISD</t>
  </si>
  <si>
    <t>CAMERON ISD</t>
  </si>
  <si>
    <t>GAUSE ISD</t>
  </si>
  <si>
    <t>MILANO ISD</t>
  </si>
  <si>
    <t>THORNDALE ISD</t>
  </si>
  <si>
    <t>BUCKHOLTS ISD</t>
  </si>
  <si>
    <t>GOLDTHWAITE ISD</t>
  </si>
  <si>
    <t>MULLIN ISD</t>
  </si>
  <si>
    <t>PRIDDY ISD</t>
  </si>
  <si>
    <t>COLORADO ISD</t>
  </si>
  <si>
    <t>LORAINE ISD</t>
  </si>
  <si>
    <t>NOCONA ISD</t>
  </si>
  <si>
    <t>MONTAGUE ISD</t>
  </si>
  <si>
    <t>SPLENDORA ISD</t>
  </si>
  <si>
    <t>NEW CANEY ISD</t>
  </si>
  <si>
    <t>DUMAS ISD</t>
  </si>
  <si>
    <t>SUNRAY ISD</t>
  </si>
  <si>
    <t>PEWITT CISD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</si>
  <si>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</si>
  <si>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</si>
  <si>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</si>
  <si>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</si>
  <si>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</si>
  <si>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</si>
  <si>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</si>
  <si>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</si>
  <si>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</si>
  <si>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</si>
  <si>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</si>
  <si>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DAWSON ISD</t>
  </si>
  <si>
    <t>FROST ISD</t>
  </si>
  <si>
    <t>KERENS ISD</t>
  </si>
  <si>
    <t>RICE ISD</t>
  </si>
  <si>
    <t>NEWTON ISD</t>
  </si>
  <si>
    <t>ROSCOE COLLEGIATE ISD</t>
  </si>
  <si>
    <t>SWEETWATER ISD</t>
  </si>
  <si>
    <t>AGUA DULCE ISD</t>
  </si>
  <si>
    <t>BISHOP CISD</t>
  </si>
  <si>
    <t>CALALLEN ISD</t>
  </si>
  <si>
    <t>DRISCOLL ISD</t>
  </si>
  <si>
    <t>LONDON ISD</t>
  </si>
  <si>
    <t>ROBSTOWN ISD</t>
  </si>
  <si>
    <t>BANQUETE ISD</t>
  </si>
  <si>
    <t>WEST OSO ISD</t>
  </si>
  <si>
    <t>VEGA ISD</t>
  </si>
  <si>
    <t>ADRIAN ISD</t>
  </si>
  <si>
    <t>BRIDGE CITY ISD</t>
  </si>
  <si>
    <t>ORANGEFIELD ISD</t>
  </si>
  <si>
    <t>VIDOR ISD</t>
  </si>
  <si>
    <t>LITTLE CYPRESS-MAURICEVILLE CISD</t>
  </si>
  <si>
    <t>MINERAL WELLS ISD</t>
  </si>
  <si>
    <t>STRAWN ISD</t>
  </si>
  <si>
    <t>GARY ISD</t>
  </si>
  <si>
    <t>POOLVILLE ISD</t>
  </si>
  <si>
    <t>SPRINGTOWN ISD</t>
  </si>
  <si>
    <t>MILLSAP ISD</t>
  </si>
  <si>
    <t>PEASTER ISD</t>
  </si>
  <si>
    <t>BROCK ISD</t>
  </si>
  <si>
    <t>BOVINA ISD</t>
  </si>
  <si>
    <t>FARWELL ISD</t>
  </si>
  <si>
    <t>FRIONA ISD</t>
  </si>
  <si>
    <t>LAZBUDDIE ISD</t>
  </si>
  <si>
    <t>BIG SANDY ISD</t>
  </si>
  <si>
    <t>GOODRICH ISD</t>
  </si>
  <si>
    <t>CORRIGAN-CAMDEN ISD</t>
  </si>
  <si>
    <t>LIVINGSTON ISD</t>
  </si>
  <si>
    <t>AMARILLO ISD</t>
  </si>
  <si>
    <t>RIVER ROAD ISD</t>
  </si>
  <si>
    <t>PRESIDIO ISD</t>
  </si>
  <si>
    <t>RAINS ISD</t>
  </si>
  <si>
    <t>AVERY ISD</t>
  </si>
  <si>
    <t>RIVERCREST ISD</t>
  </si>
  <si>
    <t>CLARKSVILLE ISD</t>
  </si>
  <si>
    <t>DETROIT ISD</t>
  </si>
  <si>
    <t>BALMORHEA ISD</t>
  </si>
  <si>
    <t>REFUGIO ISD</t>
  </si>
  <si>
    <t>HEARNE ISD</t>
  </si>
  <si>
    <t>MUMFORD ISD</t>
  </si>
  <si>
    <t>ROYSE CITY ISD</t>
  </si>
  <si>
    <t>BALLINGER ISD</t>
  </si>
  <si>
    <t>MILES ISD</t>
  </si>
  <si>
    <t>WINTERS ISD</t>
  </si>
  <si>
    <t>OLFEN ISD</t>
  </si>
  <si>
    <t>LANEVILLE ISD</t>
  </si>
  <si>
    <t>LEVERETTS CHAPEL ISD</t>
  </si>
  <si>
    <t>MOUNT ENTERPRISE ISD</t>
  </si>
  <si>
    <t>OVERTON ISD</t>
  </si>
  <si>
    <t>CARLISLE ISD</t>
  </si>
  <si>
    <t>WEST RUSK COUNTY CONSOLIDATED ISD</t>
  </si>
  <si>
    <t>HEMPHILL ISD</t>
  </si>
  <si>
    <t>WEST SABINE ISD</t>
  </si>
  <si>
    <t>SHEPHERD ISD</t>
  </si>
  <si>
    <t>ARANSAS PASS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</si>
  <si>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</si>
  <si>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</si>
  <si>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</si>
  <si>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</si>
  <si>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</si>
  <si>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</si>
  <si>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</si>
  <si>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</si>
  <si>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IRA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</si>
  <si>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</si>
  <si>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</si>
  <si>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</si>
  <si>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</si>
  <si>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</si>
  <si>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</si>
  <si>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</si>
  <si>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ARP ISD</t>
  </si>
  <si>
    <t>BULLARD ISD</t>
  </si>
  <si>
    <t>LINDALE ISD</t>
  </si>
  <si>
    <t>TROUP ISD</t>
  </si>
  <si>
    <t>CHAPEL HILL ISD</t>
  </si>
  <si>
    <t>WINONA ISD</t>
  </si>
  <si>
    <t>RIO GRANDE CITY CISD</t>
  </si>
  <si>
    <t>ROMA ISD</t>
  </si>
  <si>
    <t>BRECKENRIDGE ISD</t>
  </si>
  <si>
    <t>HAPPY ISD</t>
  </si>
  <si>
    <t>TULIA ISD</t>
  </si>
  <si>
    <t>KRESS ISD</t>
  </si>
  <si>
    <t>BIRDVILLE ISD</t>
  </si>
  <si>
    <t>EVERMAN ISD</t>
  </si>
  <si>
    <t>FORT WORTH ISD</t>
  </si>
  <si>
    <t>MANSFIELD ISD</t>
  </si>
  <si>
    <t>LAKE WORTH ISD</t>
  </si>
  <si>
    <t>CASTLEBERRY ISD</t>
  </si>
  <si>
    <t>WHITE SETTLEMENT ISD</t>
  </si>
  <si>
    <t>ABILENE ISD</t>
  </si>
  <si>
    <t>MERKEL ISD</t>
  </si>
  <si>
    <t>JIM NED CISD</t>
  </si>
  <si>
    <t>BROWNFIELD ISD</t>
  </si>
  <si>
    <t>MEADOW ISD</t>
  </si>
  <si>
    <t>WOODSON ISD</t>
  </si>
  <si>
    <t>MOUNT PLEASANT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</si>
  <si>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</si>
  <si>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</si>
  <si>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</si>
  <si>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</si>
  <si>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</si>
  <si>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</si>
  <si>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</si>
  <si>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GROVETON ISD</t>
  </si>
  <si>
    <t>TRINITY ISD</t>
  </si>
  <si>
    <t>APPLE SPRINGS ISD</t>
  </si>
  <si>
    <t>COLMESNEIL ISD</t>
  </si>
  <si>
    <t>WOODVILLE ISD</t>
  </si>
  <si>
    <t>WARREN ISD</t>
  </si>
  <si>
    <t>SPURGER ISD</t>
  </si>
  <si>
    <t>CHESTER ISD</t>
  </si>
  <si>
    <t>GILMER ISD</t>
  </si>
  <si>
    <t>ORE CITY ISD</t>
  </si>
  <si>
    <t>UNION HILL ISD</t>
  </si>
  <si>
    <t>HARMONY ISD</t>
  </si>
  <si>
    <t>NEW DIANA ISD</t>
  </si>
  <si>
    <t>UNION GROVE ISD</t>
  </si>
  <si>
    <t>KNIPPA ISD</t>
  </si>
  <si>
    <t>UVALDE CISD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</si>
  <si>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</si>
  <si>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</si>
  <si>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</si>
  <si>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</si>
  <si>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</si>
  <si>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</si>
  <si>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</si>
  <si>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</si>
  <si>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NEW WAVERLY ISD</t>
  </si>
  <si>
    <t>HUNTSVILLE ISD</t>
  </si>
  <si>
    <t>HEMPSTEAD ISD</t>
  </si>
  <si>
    <t>LAREDO ISD</t>
  </si>
  <si>
    <t>UNITED ISD</t>
  </si>
  <si>
    <t>BOLING ISD</t>
  </si>
  <si>
    <t>EAST BERNARD ISD</t>
  </si>
  <si>
    <t>EL CAMPO ISD</t>
  </si>
  <si>
    <t>SHAMROCK ISD</t>
  </si>
  <si>
    <t>BURKBURNETT ISD</t>
  </si>
  <si>
    <t>ELECTRA ISD</t>
  </si>
  <si>
    <t>IOWA PARK CISD</t>
  </si>
  <si>
    <t>WICHITA FALLS ISD</t>
  </si>
  <si>
    <t>CITY VIEW ISD</t>
  </si>
  <si>
    <t>HARROLD ISD</t>
  </si>
  <si>
    <t>NORTHSIDE ISD</t>
  </si>
  <si>
    <t>LASARA ISD</t>
  </si>
  <si>
    <t>LYFORD CISD</t>
  </si>
  <si>
    <t>RAYMONDVILLE ISD</t>
  </si>
  <si>
    <t>SAN PERLITA ISD</t>
  </si>
  <si>
    <t>FLORENCE ISD</t>
  </si>
  <si>
    <t>GRANGER ISD</t>
  </si>
  <si>
    <t>HUTTO ISD</t>
  </si>
  <si>
    <t>TAYLOR ISD</t>
  </si>
  <si>
    <t>THRALL ISD</t>
  </si>
  <si>
    <t>COUPLAND ISD</t>
  </si>
  <si>
    <t>FLORESVILLE ISD</t>
  </si>
  <si>
    <t>LA VERNIA ISD</t>
  </si>
  <si>
    <t>POTH ISD</t>
  </si>
  <si>
    <t>STOCKDALE ISD</t>
  </si>
  <si>
    <t>KERMIT ISD</t>
  </si>
  <si>
    <t>PARADISE ISD</t>
  </si>
  <si>
    <t>MINEOLA ISD</t>
  </si>
  <si>
    <t>QUITMAN ISD</t>
  </si>
  <si>
    <t>ALBA-GOLDEN ISD</t>
  </si>
  <si>
    <t>WINNSBORO ISD</t>
  </si>
  <si>
    <t>GRAHAM ISD</t>
  </si>
  <si>
    <t>NEWCASTLE ISD</t>
  </si>
  <si>
    <t>OLNEY ISD</t>
  </si>
  <si>
    <t>ZAPATA COUNTY ISD</t>
  </si>
  <si>
    <t>CRYSTAL CITY ISD</t>
  </si>
  <si>
    <t>LA PRYOR ISD</t>
  </si>
  <si>
    <t>CDN</t>
  </si>
  <si>
    <t>District Name</t>
  </si>
  <si>
    <t>2018-2019 Chapter 41 Potential Partner District Data</t>
  </si>
  <si>
    <t>Compiled on 10/09/2018</t>
  </si>
  <si>
    <t>Run ID 25162</t>
  </si>
  <si>
    <t>2018-2019 TIER I + TIER II State Aid</t>
  </si>
  <si>
    <t>2018-2019 Total M&amp;O Collections</t>
  </si>
  <si>
    <t>2018-2019 Total Revenue</t>
  </si>
  <si>
    <t>2018-2019 WADA</t>
  </si>
  <si>
    <t>2018-2019 WADA Cost</t>
  </si>
  <si>
    <t>2017 Property Value</t>
  </si>
  <si>
    <t>2018-2019 TIER I + TIER II - ASF - HS Allotment</t>
  </si>
  <si>
    <t>2018–2019 
WADA 
Available to Sell</t>
  </si>
  <si>
    <t>ALVORD ISD</t>
  </si>
  <si>
    <t>CAYUGA ISD</t>
  </si>
  <si>
    <t>CHILLICOTHE ISD</t>
  </si>
  <si>
    <t>CISCO ISD</t>
  </si>
  <si>
    <t>GRANDFALLS-ROYALTY ISD</t>
  </si>
  <si>
    <t>HULL-DAISETTA ISD</t>
  </si>
  <si>
    <t>LIBERTY ISD</t>
  </si>
  <si>
    <t>MIDWAY ISD</t>
  </si>
  <si>
    <t>RIVIERA ISD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</si>
</sst>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00_);\(#,##0.000\)"/>
    <numFmt numFmtId="169" formatCode="000000"/>
  </numFmts>
  <fonts count="45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167" fontId="27" fillId="0" borderId="0" xfId="44" applyNumberFormat="1" applyFont="1" applyAlignment="1">
      <alignment/>
    </xf>
    <xf numFmtId="0" fontId="27" fillId="0" borderId="0" xfId="0" applyFont="1" applyAlignment="1">
      <alignment/>
    </xf>
    <xf numFmtId="16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7" fontId="7" fillId="0" borderId="0" xfId="44" applyNumberFormat="1" applyFont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Alignment="1">
      <alignment/>
    </xf>
    <xf numFmtId="5" fontId="7" fillId="0" borderId="0" xfId="44" applyNumberFormat="1" applyFont="1" applyAlignment="1">
      <alignment/>
    </xf>
    <xf numFmtId="168" fontId="7" fillId="0" borderId="0" xfId="44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67" fontId="8" fillId="0" borderId="0" xfId="44" applyNumberFormat="1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5" fontId="0" fillId="0" borderId="0" xfId="44" applyNumberFormat="1" applyFont="1" applyAlignment="1">
      <alignment/>
    </xf>
    <xf numFmtId="3" fontId="0" fillId="0" borderId="0" xfId="44" applyNumberFormat="1" applyFont="1" applyAlignment="1">
      <alignment/>
    </xf>
    <xf numFmtId="164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3"/>
  <sheetViews>
    <sheetView tabSelected="1"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9.140625" style="2" customWidth="1"/>
    <col min="2" max="2" width="41.00390625" style="2" bestFit="1" customWidth="1"/>
    <col min="3" max="3" width="14.8515625" style="3" customWidth="1"/>
    <col min="4" max="4" width="14.57421875" style="3" customWidth="1"/>
    <col min="5" max="5" width="15.140625" style="3" customWidth="1"/>
    <col min="6" max="6" width="12.57421875" style="3" bestFit="1" customWidth="1"/>
    <col min="7" max="7" width="11.8515625" style="3" bestFit="1" customWidth="1"/>
    <col min="8" max="8" width="20.421875" style="3" customWidth="1"/>
    <col min="9" max="9" width="14.8515625" style="3" customWidth="1"/>
    <col min="10" max="10" width="16.57421875" style="3" customWidth="1"/>
    <col min="11" max="16384" width="9.140625" style="2" customWidth="1"/>
  </cols>
  <sheetData>
    <row r="1" spans="1:10" s="4" customFormat="1" ht="17.25">
      <c r="A1" s="17" t="s">
        <v>636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>
      <c r="A2" s="16" t="s">
        <v>637</v>
      </c>
      <c r="B2" s="18"/>
      <c r="C2" s="7"/>
      <c r="D2" s="7"/>
      <c r="E2" s="7"/>
      <c r="F2" s="7"/>
      <c r="G2" s="7"/>
      <c r="H2" s="7"/>
      <c r="I2" s="7"/>
      <c r="J2" s="7"/>
    </row>
    <row r="3" spans="1:10" ht="14.25">
      <c r="A3" s="16" t="s">
        <v>638</v>
      </c>
      <c r="B3" s="16"/>
      <c r="C3" s="7"/>
      <c r="D3" s="7"/>
      <c r="E3" s="7"/>
      <c r="F3" s="7"/>
      <c r="G3" s="7"/>
      <c r="H3" s="7"/>
      <c r="I3" s="7"/>
      <c r="J3" s="7"/>
    </row>
    <row r="4" spans="1:10" s="1" customFormat="1" ht="55.5">
      <c r="A4" s="5" t="s">
        <v>634</v>
      </c>
      <c r="B4" s="6" t="s">
        <v>635</v>
      </c>
      <c r="C4" s="13" t="s">
        <v>639</v>
      </c>
      <c r="D4" s="6" t="s">
        <v>640</v>
      </c>
      <c r="E4" s="6" t="s">
        <v>641</v>
      </c>
      <c r="F4" s="14" t="s">
        <v>642</v>
      </c>
      <c r="G4" s="13" t="s">
        <v>643</v>
      </c>
      <c r="H4" s="15" t="s">
        <v>644</v>
      </c>
      <c r="I4" s="13" t="s">
        <v>645</v>
      </c>
      <c r="J4" s="13" t="s">
        <v>646</v>
      </c>
    </row>
    <row r="5" spans="1:10" ht="12.75">
      <c r="A5" s="19">
        <v>109901</v>
      </c>
      <c r="B5" t="s">
        <v>284</v>
      </c>
      <c r="C5" s="20">
        <v>1590245</v>
      </c>
      <c r="D5" s="20">
        <v>1103780</v>
      </c>
      <c r="E5" s="20">
        <f>C5+D5</f>
        <v>2694025</v>
      </c>
      <c r="F5" s="21">
        <v>421.499</v>
      </c>
      <c r="G5" s="22">
        <f>E5/F5</f>
        <v>6391.533550494782</v>
      </c>
      <c r="H5" s="20">
        <v>91904875</v>
      </c>
      <c r="I5" s="22">
        <v>1442385</v>
      </c>
      <c r="J5" s="21">
        <f>ROUNDDOWN(MIN(F5-(H5/319500),I5/G5),0)</f>
        <v>133</v>
      </c>
    </row>
    <row r="6" spans="1:10" ht="12.75">
      <c r="A6" s="19">
        <v>221901</v>
      </c>
      <c r="B6" t="s">
        <v>554</v>
      </c>
      <c r="C6" s="20">
        <v>72426705</v>
      </c>
      <c r="D6" s="20">
        <v>51235414</v>
      </c>
      <c r="E6" s="20">
        <f aca="true" t="shared" si="0" ref="E6:E69">C6+D6</f>
        <v>123662119</v>
      </c>
      <c r="F6" s="21">
        <v>20413.181</v>
      </c>
      <c r="G6" s="22">
        <f aca="true" t="shared" si="1" ref="G6:G69">E6/F6</f>
        <v>6057.954367817539</v>
      </c>
      <c r="H6" s="20">
        <v>4556493206</v>
      </c>
      <c r="I6" s="22">
        <v>64347829</v>
      </c>
      <c r="J6" s="21">
        <f aca="true" t="shared" si="2" ref="J6:J69">ROUNDDOWN(MIN(F6-(H6/319500),I6/G6),0)</f>
        <v>6151</v>
      </c>
    </row>
    <row r="7" spans="1:10" ht="12.75">
      <c r="A7" s="19">
        <v>14901</v>
      </c>
      <c r="B7" t="s">
        <v>27</v>
      </c>
      <c r="C7" s="20">
        <v>7704557</v>
      </c>
      <c r="D7" s="20">
        <v>4279250</v>
      </c>
      <c r="E7" s="20">
        <f t="shared" si="0"/>
        <v>11983807</v>
      </c>
      <c r="F7" s="21">
        <v>2021.739</v>
      </c>
      <c r="G7" s="22">
        <f t="shared" si="1"/>
        <v>5927.474812525256</v>
      </c>
      <c r="H7" s="20">
        <v>386950268</v>
      </c>
      <c r="I7" s="22">
        <v>6902680</v>
      </c>
      <c r="J7" s="21">
        <f t="shared" si="2"/>
        <v>810</v>
      </c>
    </row>
    <row r="8" spans="1:10" ht="12.75">
      <c r="A8" s="19">
        <v>180903</v>
      </c>
      <c r="B8" t="s">
        <v>471</v>
      </c>
      <c r="C8" s="20">
        <v>1236427</v>
      </c>
      <c r="D8" s="20">
        <v>670863</v>
      </c>
      <c r="E8" s="20">
        <f t="shared" si="0"/>
        <v>1907290</v>
      </c>
      <c r="F8" s="21">
        <v>292.59</v>
      </c>
      <c r="G8" s="22">
        <f t="shared" si="1"/>
        <v>6518.643836084624</v>
      </c>
      <c r="H8" s="20">
        <v>55448206</v>
      </c>
      <c r="I8" s="22">
        <v>1175570</v>
      </c>
      <c r="J8" s="21">
        <f t="shared" si="2"/>
        <v>119</v>
      </c>
    </row>
    <row r="9" spans="1:10" ht="12.75">
      <c r="A9" s="19">
        <v>178901</v>
      </c>
      <c r="B9" t="s">
        <v>462</v>
      </c>
      <c r="C9" s="20">
        <v>2547802</v>
      </c>
      <c r="D9" s="20">
        <v>2032604</v>
      </c>
      <c r="E9" s="20">
        <f t="shared" si="0"/>
        <v>4580406</v>
      </c>
      <c r="F9" s="21">
        <v>624.98</v>
      </c>
      <c r="G9" s="22">
        <f t="shared" si="1"/>
        <v>7328.884124291977</v>
      </c>
      <c r="H9" s="20">
        <v>132190817</v>
      </c>
      <c r="I9" s="22">
        <v>2371936</v>
      </c>
      <c r="J9" s="21">
        <f t="shared" si="2"/>
        <v>211</v>
      </c>
    </row>
    <row r="10" spans="1:10" ht="12.75">
      <c r="A10" s="19">
        <v>250906</v>
      </c>
      <c r="B10" t="s">
        <v>626</v>
      </c>
      <c r="C10" s="20">
        <v>5394130</v>
      </c>
      <c r="D10" s="20">
        <v>3177409</v>
      </c>
      <c r="E10" s="20">
        <f t="shared" si="0"/>
        <v>8571539</v>
      </c>
      <c r="F10" s="21">
        <v>1313.712</v>
      </c>
      <c r="G10" s="22">
        <f t="shared" si="1"/>
        <v>6524.671313042737</v>
      </c>
      <c r="H10" s="20">
        <v>253087885</v>
      </c>
      <c r="I10" s="22">
        <v>4959423</v>
      </c>
      <c r="J10" s="21">
        <f t="shared" si="2"/>
        <v>521</v>
      </c>
    </row>
    <row r="11" spans="1:10" ht="12.75">
      <c r="A11" s="19">
        <v>101902</v>
      </c>
      <c r="B11" t="s">
        <v>248</v>
      </c>
      <c r="C11" s="20">
        <v>342010688</v>
      </c>
      <c r="D11" s="20">
        <v>256527249</v>
      </c>
      <c r="E11" s="20">
        <f t="shared" si="0"/>
        <v>598537937</v>
      </c>
      <c r="F11" s="21">
        <v>89646.423</v>
      </c>
      <c r="G11" s="22">
        <f t="shared" si="1"/>
        <v>6676.6516384039105</v>
      </c>
      <c r="H11" s="20">
        <v>18996495138</v>
      </c>
      <c r="I11" s="22">
        <v>308466619</v>
      </c>
      <c r="J11" s="21">
        <f t="shared" si="2"/>
        <v>30189</v>
      </c>
    </row>
    <row r="12" spans="1:10" ht="12.75">
      <c r="A12" s="19">
        <v>125901</v>
      </c>
      <c r="B12" t="s">
        <v>336</v>
      </c>
      <c r="C12" s="20">
        <v>27336989</v>
      </c>
      <c r="D12" s="20">
        <v>13882300</v>
      </c>
      <c r="E12" s="20">
        <f t="shared" si="0"/>
        <v>41219289</v>
      </c>
      <c r="F12" s="21">
        <v>6317.118</v>
      </c>
      <c r="G12" s="22">
        <f t="shared" si="1"/>
        <v>6525.014888118284</v>
      </c>
      <c r="H12" s="20">
        <v>1114368450</v>
      </c>
      <c r="I12" s="22">
        <v>24904409</v>
      </c>
      <c r="J12" s="21">
        <f t="shared" si="2"/>
        <v>2829</v>
      </c>
    </row>
    <row r="13" spans="1:10" ht="12.75">
      <c r="A13" s="19">
        <v>101903</v>
      </c>
      <c r="B13" t="s">
        <v>249</v>
      </c>
      <c r="C13" s="20">
        <v>213731416</v>
      </c>
      <c r="D13" s="20">
        <v>183739048</v>
      </c>
      <c r="E13" s="20">
        <f t="shared" si="0"/>
        <v>397470464</v>
      </c>
      <c r="F13" s="21">
        <v>60012.956</v>
      </c>
      <c r="G13" s="22">
        <f t="shared" si="1"/>
        <v>6623.077590112375</v>
      </c>
      <c r="H13" s="20">
        <v>15173766024</v>
      </c>
      <c r="I13" s="22">
        <v>190943071</v>
      </c>
      <c r="J13" s="21">
        <f t="shared" si="2"/>
        <v>12520</v>
      </c>
    </row>
    <row r="14" spans="1:10" ht="12.75">
      <c r="A14" s="19">
        <v>37901</v>
      </c>
      <c r="B14" t="s">
        <v>103</v>
      </c>
      <c r="C14" s="20">
        <v>4681843</v>
      </c>
      <c r="D14" s="20">
        <v>1427172</v>
      </c>
      <c r="E14" s="20">
        <f t="shared" si="0"/>
        <v>6109015</v>
      </c>
      <c r="F14" s="21">
        <v>1042.264</v>
      </c>
      <c r="G14" s="22">
        <f t="shared" si="1"/>
        <v>5861.293299970066</v>
      </c>
      <c r="H14" s="20">
        <v>138236637</v>
      </c>
      <c r="I14" s="22">
        <v>4343960</v>
      </c>
      <c r="J14" s="21">
        <f t="shared" si="2"/>
        <v>609</v>
      </c>
    </row>
    <row r="15" spans="1:10" ht="12.75">
      <c r="A15" s="19">
        <v>126901</v>
      </c>
      <c r="B15" t="s">
        <v>341</v>
      </c>
      <c r="C15" s="20">
        <v>16422983</v>
      </c>
      <c r="D15" s="20">
        <v>15401706</v>
      </c>
      <c r="E15" s="20">
        <f t="shared" si="0"/>
        <v>31824689</v>
      </c>
      <c r="F15" s="21">
        <v>4800.078</v>
      </c>
      <c r="G15" s="22">
        <f t="shared" si="1"/>
        <v>6630.035803584858</v>
      </c>
      <c r="H15" s="20">
        <v>1214385793</v>
      </c>
      <c r="I15" s="22">
        <v>14517777</v>
      </c>
      <c r="J15" s="21">
        <f t="shared" si="2"/>
        <v>999</v>
      </c>
    </row>
    <row r="16" spans="1:10" ht="12.75">
      <c r="A16" s="19">
        <v>20901</v>
      </c>
      <c r="B16" t="s">
        <v>62</v>
      </c>
      <c r="C16" s="20">
        <v>138854122</v>
      </c>
      <c r="D16" s="20">
        <v>84491153</v>
      </c>
      <c r="E16" s="20">
        <f t="shared" si="0"/>
        <v>223345275</v>
      </c>
      <c r="F16" s="21">
        <v>32438.417</v>
      </c>
      <c r="G16" s="22">
        <f t="shared" si="1"/>
        <v>6885.208825079226</v>
      </c>
      <c r="H16" s="20">
        <v>6106406199</v>
      </c>
      <c r="I16" s="22">
        <v>126356079</v>
      </c>
      <c r="J16" s="21">
        <f t="shared" si="2"/>
        <v>13326</v>
      </c>
    </row>
    <row r="17" spans="1:10" ht="12.75">
      <c r="A17" s="19">
        <v>249901</v>
      </c>
      <c r="B17" t="s">
        <v>647</v>
      </c>
      <c r="C17" s="20">
        <v>2989391</v>
      </c>
      <c r="D17" s="20">
        <v>4543118</v>
      </c>
      <c r="E17" s="20">
        <f t="shared" si="0"/>
        <v>7532509</v>
      </c>
      <c r="F17" s="21">
        <v>1070.586</v>
      </c>
      <c r="G17" s="22">
        <f t="shared" si="1"/>
        <v>7035.874745232984</v>
      </c>
      <c r="H17" s="20">
        <v>340717665</v>
      </c>
      <c r="I17" s="22">
        <v>2626189</v>
      </c>
      <c r="J17" s="21">
        <f t="shared" si="2"/>
        <v>4</v>
      </c>
    </row>
    <row r="18" spans="1:10" ht="12.75">
      <c r="A18" s="19">
        <v>188901</v>
      </c>
      <c r="B18" t="s">
        <v>492</v>
      </c>
      <c r="C18" s="20">
        <v>160766264</v>
      </c>
      <c r="D18" s="20">
        <v>100454055</v>
      </c>
      <c r="E18" s="20">
        <f t="shared" si="0"/>
        <v>261220319</v>
      </c>
      <c r="F18" s="21">
        <v>41220.014</v>
      </c>
      <c r="G18" s="22">
        <f t="shared" si="1"/>
        <v>6337.220530783905</v>
      </c>
      <c r="H18" s="20">
        <v>8591707707</v>
      </c>
      <c r="I18" s="22">
        <v>144853932</v>
      </c>
      <c r="J18" s="21">
        <f t="shared" si="2"/>
        <v>14328</v>
      </c>
    </row>
    <row r="19" spans="1:10" ht="12.75">
      <c r="A19" s="19">
        <v>140901</v>
      </c>
      <c r="B19" t="s">
        <v>371</v>
      </c>
      <c r="C19" s="20">
        <v>1380455</v>
      </c>
      <c r="D19" s="20">
        <v>584217</v>
      </c>
      <c r="E19" s="20">
        <f t="shared" si="0"/>
        <v>1964672</v>
      </c>
      <c r="F19" s="21">
        <v>295.265</v>
      </c>
      <c r="G19" s="22">
        <f t="shared" si="1"/>
        <v>6653.927827544749</v>
      </c>
      <c r="H19" s="20">
        <v>43285574</v>
      </c>
      <c r="I19" s="22">
        <v>1298461</v>
      </c>
      <c r="J19" s="21">
        <f t="shared" si="2"/>
        <v>159</v>
      </c>
    </row>
    <row r="20" spans="1:10" ht="12.75">
      <c r="A20" s="19">
        <v>36901</v>
      </c>
      <c r="B20" t="s">
        <v>101</v>
      </c>
      <c r="C20" s="20">
        <v>6144919</v>
      </c>
      <c r="D20" s="20">
        <v>5642795</v>
      </c>
      <c r="E20" s="20">
        <f t="shared" si="0"/>
        <v>11787714</v>
      </c>
      <c r="F20" s="21">
        <v>1934.069</v>
      </c>
      <c r="G20" s="22">
        <f t="shared" si="1"/>
        <v>6094.774281579406</v>
      </c>
      <c r="H20" s="20">
        <v>534828321</v>
      </c>
      <c r="I20" s="22">
        <v>5480473</v>
      </c>
      <c r="J20" s="21">
        <f t="shared" si="2"/>
        <v>260</v>
      </c>
    </row>
    <row r="21" spans="1:10" ht="12.75">
      <c r="A21" s="19">
        <v>20902</v>
      </c>
      <c r="B21" t="s">
        <v>63</v>
      </c>
      <c r="C21" s="20">
        <v>25896738</v>
      </c>
      <c r="D21" s="20">
        <v>28985961</v>
      </c>
      <c r="E21" s="20">
        <f t="shared" si="0"/>
        <v>54882699</v>
      </c>
      <c r="F21" s="21">
        <v>8586.289</v>
      </c>
      <c r="G21" s="22">
        <f t="shared" si="1"/>
        <v>6391.899806773333</v>
      </c>
      <c r="H21" s="20">
        <v>2548072280</v>
      </c>
      <c r="I21" s="22">
        <v>22486181</v>
      </c>
      <c r="J21" s="21">
        <f t="shared" si="2"/>
        <v>611</v>
      </c>
    </row>
    <row r="22" spans="1:10" ht="12.75">
      <c r="A22" s="19">
        <v>43902</v>
      </c>
      <c r="B22" t="s">
        <v>116</v>
      </c>
      <c r="C22" s="20">
        <v>17466166</v>
      </c>
      <c r="D22" s="20">
        <v>12517294</v>
      </c>
      <c r="E22" s="20">
        <f t="shared" si="0"/>
        <v>29983460</v>
      </c>
      <c r="F22" s="21">
        <v>4601.099</v>
      </c>
      <c r="G22" s="22">
        <f t="shared" si="1"/>
        <v>6516.586580727778</v>
      </c>
      <c r="H22" s="20">
        <v>1037932830</v>
      </c>
      <c r="I22" s="22">
        <v>15706520</v>
      </c>
      <c r="J22" s="21">
        <f t="shared" si="2"/>
        <v>1352</v>
      </c>
    </row>
    <row r="23" spans="1:10" ht="12.75">
      <c r="A23" s="19">
        <v>127901</v>
      </c>
      <c r="B23" t="s">
        <v>350</v>
      </c>
      <c r="C23" s="20">
        <v>5579067</v>
      </c>
      <c r="D23" s="20">
        <v>1539459</v>
      </c>
      <c r="E23" s="20">
        <f t="shared" si="0"/>
        <v>7118526</v>
      </c>
      <c r="F23" s="21">
        <v>1117.142</v>
      </c>
      <c r="G23" s="22">
        <f t="shared" si="1"/>
        <v>6372.086986255999</v>
      </c>
      <c r="H23" s="20">
        <v>130256001</v>
      </c>
      <c r="I23" s="22">
        <v>5197442</v>
      </c>
      <c r="J23" s="21">
        <f t="shared" si="2"/>
        <v>709</v>
      </c>
    </row>
    <row r="24" spans="1:10" ht="12.75">
      <c r="A24" s="19">
        <v>71906</v>
      </c>
      <c r="B24" t="s">
        <v>183</v>
      </c>
      <c r="C24" s="20">
        <v>5769447</v>
      </c>
      <c r="D24" s="20">
        <v>2101346</v>
      </c>
      <c r="E24" s="20">
        <f t="shared" si="0"/>
        <v>7870793</v>
      </c>
      <c r="F24" s="21">
        <v>1325.164</v>
      </c>
      <c r="G24" s="22">
        <f t="shared" si="1"/>
        <v>5939.485980603155</v>
      </c>
      <c r="H24" s="20">
        <v>188167732</v>
      </c>
      <c r="I24" s="22">
        <v>5356023</v>
      </c>
      <c r="J24" s="21">
        <f t="shared" si="2"/>
        <v>736</v>
      </c>
    </row>
    <row r="25" spans="1:10" ht="12.75">
      <c r="A25" s="19">
        <v>110901</v>
      </c>
      <c r="B25" t="s">
        <v>295</v>
      </c>
      <c r="C25" s="20">
        <v>1876357</v>
      </c>
      <c r="D25" s="20">
        <v>871344</v>
      </c>
      <c r="E25" s="20">
        <f t="shared" si="0"/>
        <v>2747701</v>
      </c>
      <c r="F25" s="21">
        <v>407.719</v>
      </c>
      <c r="G25" s="22">
        <f t="shared" si="1"/>
        <v>6739.202735217147</v>
      </c>
      <c r="H25" s="20">
        <v>62228286</v>
      </c>
      <c r="I25" s="22">
        <v>1758866</v>
      </c>
      <c r="J25" s="21">
        <f t="shared" si="2"/>
        <v>212</v>
      </c>
    </row>
    <row r="26" spans="1:10" ht="12.75">
      <c r="A26" s="19">
        <v>228905</v>
      </c>
      <c r="B26" t="s">
        <v>570</v>
      </c>
      <c r="C26" s="20">
        <v>1289330</v>
      </c>
      <c r="D26" s="20">
        <v>494196</v>
      </c>
      <c r="E26" s="20">
        <f t="shared" si="0"/>
        <v>1783526</v>
      </c>
      <c r="F26" s="21">
        <v>292.949</v>
      </c>
      <c r="G26" s="22">
        <f t="shared" si="1"/>
        <v>6088.179171118522</v>
      </c>
      <c r="H26" s="20">
        <v>43762289</v>
      </c>
      <c r="I26" s="22">
        <v>1193139</v>
      </c>
      <c r="J26" s="21">
        <f t="shared" si="2"/>
        <v>155</v>
      </c>
    </row>
    <row r="27" spans="1:10" ht="12.75">
      <c r="A27" s="19">
        <v>109912</v>
      </c>
      <c r="B27" t="s">
        <v>292</v>
      </c>
      <c r="C27" s="20">
        <v>1910048</v>
      </c>
      <c r="D27" s="20">
        <v>964518</v>
      </c>
      <c r="E27" s="20">
        <f t="shared" si="0"/>
        <v>2874566</v>
      </c>
      <c r="F27" s="21">
        <v>453.638</v>
      </c>
      <c r="G27" s="22">
        <f t="shared" si="1"/>
        <v>6336.695779454102</v>
      </c>
      <c r="H27" s="20">
        <v>82419484</v>
      </c>
      <c r="I27" s="22">
        <v>1749877</v>
      </c>
      <c r="J27" s="21">
        <f t="shared" si="2"/>
        <v>195</v>
      </c>
    </row>
    <row r="28" spans="1:10" ht="12.75">
      <c r="A28" s="19">
        <v>205901</v>
      </c>
      <c r="B28" t="s">
        <v>518</v>
      </c>
      <c r="C28" s="20">
        <v>7046883</v>
      </c>
      <c r="D28" s="20">
        <v>8675575</v>
      </c>
      <c r="E28" s="20">
        <f t="shared" si="0"/>
        <v>15722458</v>
      </c>
      <c r="F28" s="21">
        <v>2503.674</v>
      </c>
      <c r="G28" s="22">
        <f t="shared" si="1"/>
        <v>6279.754472826734</v>
      </c>
      <c r="H28" s="20">
        <v>730320872</v>
      </c>
      <c r="I28" s="22">
        <v>6177912</v>
      </c>
      <c r="J28" s="21">
        <f t="shared" si="2"/>
        <v>217</v>
      </c>
    </row>
    <row r="29" spans="1:10" ht="12.75">
      <c r="A29" s="19">
        <v>5901</v>
      </c>
      <c r="B29" t="s">
        <v>12</v>
      </c>
      <c r="C29" s="20">
        <v>2164495</v>
      </c>
      <c r="D29" s="20">
        <v>2462876</v>
      </c>
      <c r="E29" s="20">
        <f t="shared" si="0"/>
        <v>4627371</v>
      </c>
      <c r="F29" s="21">
        <v>734.327</v>
      </c>
      <c r="G29" s="22">
        <f t="shared" si="1"/>
        <v>6301.5128137737</v>
      </c>
      <c r="H29" s="20">
        <v>212825847</v>
      </c>
      <c r="I29" s="22">
        <v>1926745</v>
      </c>
      <c r="J29" s="21">
        <f t="shared" si="2"/>
        <v>68</v>
      </c>
    </row>
    <row r="30" spans="1:10" ht="12.75">
      <c r="A30" s="19">
        <v>212901</v>
      </c>
      <c r="B30" t="s">
        <v>535</v>
      </c>
      <c r="C30" s="20">
        <v>3300941</v>
      </c>
      <c r="D30" s="20">
        <v>4194189</v>
      </c>
      <c r="E30" s="20">
        <f t="shared" si="0"/>
        <v>7495130</v>
      </c>
      <c r="F30" s="21">
        <v>1163.392</v>
      </c>
      <c r="G30" s="22">
        <f t="shared" si="1"/>
        <v>6442.480264605567</v>
      </c>
      <c r="H30" s="20">
        <v>348916056</v>
      </c>
      <c r="I30" s="22">
        <v>2855876</v>
      </c>
      <c r="J30" s="21">
        <f t="shared" si="2"/>
        <v>71</v>
      </c>
    </row>
    <row r="31" spans="1:10" ht="12.75">
      <c r="A31" s="19">
        <v>34901</v>
      </c>
      <c r="B31" t="s">
        <v>92</v>
      </c>
      <c r="C31" s="20">
        <v>8327352</v>
      </c>
      <c r="D31" s="20">
        <v>6958234</v>
      </c>
      <c r="E31" s="20">
        <f t="shared" si="0"/>
        <v>15285586</v>
      </c>
      <c r="F31" s="21">
        <v>2216.388</v>
      </c>
      <c r="G31" s="22">
        <f t="shared" si="1"/>
        <v>6896.620086374769</v>
      </c>
      <c r="H31" s="20">
        <v>517006856</v>
      </c>
      <c r="I31" s="22">
        <v>7479633</v>
      </c>
      <c r="J31" s="21">
        <f t="shared" si="2"/>
        <v>598</v>
      </c>
    </row>
    <row r="32" spans="1:10" ht="12.75">
      <c r="A32" s="19">
        <v>61907</v>
      </c>
      <c r="B32" t="s">
        <v>155</v>
      </c>
      <c r="C32" s="20">
        <v>8458362</v>
      </c>
      <c r="D32" s="20">
        <v>11666472</v>
      </c>
      <c r="E32" s="20">
        <f t="shared" si="0"/>
        <v>20124834</v>
      </c>
      <c r="F32" s="21">
        <v>3020.979</v>
      </c>
      <c r="G32" s="22">
        <f t="shared" si="1"/>
        <v>6661.6927823728665</v>
      </c>
      <c r="H32" s="20">
        <v>940562587</v>
      </c>
      <c r="I32" s="22">
        <v>7208884</v>
      </c>
      <c r="J32" s="21">
        <f t="shared" si="2"/>
        <v>77</v>
      </c>
    </row>
    <row r="33" spans="1:10" ht="12.75">
      <c r="A33" s="19">
        <v>70901</v>
      </c>
      <c r="B33" t="s">
        <v>170</v>
      </c>
      <c r="C33" s="20">
        <v>4294750</v>
      </c>
      <c r="D33" s="20">
        <v>457146</v>
      </c>
      <c r="E33" s="20">
        <f t="shared" si="0"/>
        <v>4751896</v>
      </c>
      <c r="F33" s="21">
        <v>736.504</v>
      </c>
      <c r="G33" s="22">
        <f t="shared" si="1"/>
        <v>6451.962243246472</v>
      </c>
      <c r="H33" s="20">
        <v>36619680</v>
      </c>
      <c r="I33" s="22">
        <v>4106665</v>
      </c>
      <c r="J33" s="21">
        <f t="shared" si="2"/>
        <v>621</v>
      </c>
    </row>
    <row r="34" spans="1:10" ht="12.75">
      <c r="A34" s="19">
        <v>194902</v>
      </c>
      <c r="B34" t="s">
        <v>496</v>
      </c>
      <c r="C34" s="20">
        <v>2765340</v>
      </c>
      <c r="D34" s="20">
        <v>561900</v>
      </c>
      <c r="E34" s="20">
        <f t="shared" si="0"/>
        <v>3327240</v>
      </c>
      <c r="F34" s="21">
        <v>552.575</v>
      </c>
      <c r="G34" s="22">
        <f t="shared" si="1"/>
        <v>6021.3364701624205</v>
      </c>
      <c r="H34" s="20">
        <v>49607698</v>
      </c>
      <c r="I34" s="22">
        <v>2583697</v>
      </c>
      <c r="J34" s="21">
        <f t="shared" si="2"/>
        <v>397</v>
      </c>
    </row>
    <row r="35" spans="1:10" ht="12.75">
      <c r="A35" s="19">
        <v>34902</v>
      </c>
      <c r="B35" t="s">
        <v>93</v>
      </c>
      <c r="C35" s="20">
        <v>1037756</v>
      </c>
      <c r="D35" s="20">
        <v>767045</v>
      </c>
      <c r="E35" s="20">
        <f t="shared" si="0"/>
        <v>1804801</v>
      </c>
      <c r="F35" s="21">
        <v>274.709</v>
      </c>
      <c r="G35" s="22">
        <f t="shared" si="1"/>
        <v>6569.86483879305</v>
      </c>
      <c r="H35" s="20">
        <v>60147607</v>
      </c>
      <c r="I35" s="22">
        <v>971678</v>
      </c>
      <c r="J35" s="21">
        <f t="shared" si="2"/>
        <v>86</v>
      </c>
    </row>
    <row r="36" spans="1:10" ht="12.75">
      <c r="A36" s="19">
        <v>161918</v>
      </c>
      <c r="B36" t="s">
        <v>414</v>
      </c>
      <c r="C36" s="20">
        <v>6956739</v>
      </c>
      <c r="D36" s="20">
        <v>1566217</v>
      </c>
      <c r="E36" s="20">
        <f t="shared" si="0"/>
        <v>8522956</v>
      </c>
      <c r="F36" s="21">
        <v>1349.001</v>
      </c>
      <c r="G36" s="22">
        <f t="shared" si="1"/>
        <v>6317.97604301257</v>
      </c>
      <c r="H36" s="20">
        <v>132578685</v>
      </c>
      <c r="I36" s="22">
        <v>6543250</v>
      </c>
      <c r="J36" s="21">
        <f t="shared" si="2"/>
        <v>934</v>
      </c>
    </row>
    <row r="37" spans="1:10" ht="12.75">
      <c r="A37" s="19">
        <v>30903</v>
      </c>
      <c r="B37" t="s">
        <v>82</v>
      </c>
      <c r="C37" s="20">
        <v>1713637</v>
      </c>
      <c r="D37" s="20">
        <v>2481208</v>
      </c>
      <c r="E37" s="20">
        <f t="shared" si="0"/>
        <v>4194845</v>
      </c>
      <c r="F37" s="21">
        <v>646.366</v>
      </c>
      <c r="G37" s="22">
        <f t="shared" si="1"/>
        <v>6489.891176206669</v>
      </c>
      <c r="H37" s="20">
        <v>201653073</v>
      </c>
      <c r="I37" s="22">
        <v>1563707</v>
      </c>
      <c r="J37" s="21">
        <f t="shared" si="2"/>
        <v>15</v>
      </c>
    </row>
    <row r="38" spans="1:10" ht="12.75">
      <c r="A38" s="19">
        <v>200901</v>
      </c>
      <c r="B38" t="s">
        <v>505</v>
      </c>
      <c r="C38" s="20">
        <v>6115470</v>
      </c>
      <c r="D38" s="20">
        <v>3589225</v>
      </c>
      <c r="E38" s="20">
        <f t="shared" si="0"/>
        <v>9704695</v>
      </c>
      <c r="F38" s="21">
        <v>1474.317</v>
      </c>
      <c r="G38" s="22">
        <f t="shared" si="1"/>
        <v>6582.502270542902</v>
      </c>
      <c r="H38" s="20">
        <v>281972163</v>
      </c>
      <c r="I38" s="22">
        <v>5658175</v>
      </c>
      <c r="J38" s="21">
        <f t="shared" si="2"/>
        <v>591</v>
      </c>
    </row>
    <row r="39" spans="1:10" ht="12.75">
      <c r="A39" s="19">
        <v>195902</v>
      </c>
      <c r="B39" t="s">
        <v>500</v>
      </c>
      <c r="C39" s="20">
        <v>1628553</v>
      </c>
      <c r="D39" s="20">
        <v>554014</v>
      </c>
      <c r="E39" s="20">
        <f t="shared" si="0"/>
        <v>2182567</v>
      </c>
      <c r="F39" s="21">
        <v>336.782</v>
      </c>
      <c r="G39" s="22">
        <f t="shared" si="1"/>
        <v>6480.652172622053</v>
      </c>
      <c r="H39" s="20">
        <v>45774488</v>
      </c>
      <c r="I39" s="22">
        <v>1540407</v>
      </c>
      <c r="J39" s="21">
        <f t="shared" si="2"/>
        <v>193</v>
      </c>
    </row>
    <row r="40" spans="1:10" ht="12.75">
      <c r="A40" s="19">
        <v>25901</v>
      </c>
      <c r="B40" t="s">
        <v>71</v>
      </c>
      <c r="C40" s="20">
        <v>4755335</v>
      </c>
      <c r="D40" s="20">
        <v>3739558</v>
      </c>
      <c r="E40" s="20">
        <f t="shared" si="0"/>
        <v>8494893</v>
      </c>
      <c r="F40" s="21">
        <v>1374.709</v>
      </c>
      <c r="G40" s="22">
        <f t="shared" si="1"/>
        <v>6179.411788240274</v>
      </c>
      <c r="H40" s="20">
        <v>323139597</v>
      </c>
      <c r="I40" s="22">
        <v>4272709</v>
      </c>
      <c r="J40" s="21">
        <f t="shared" si="2"/>
        <v>363</v>
      </c>
    </row>
    <row r="41" spans="1:10" ht="12.75">
      <c r="A41" s="19">
        <v>178913</v>
      </c>
      <c r="B41" t="s">
        <v>468</v>
      </c>
      <c r="C41" s="20">
        <v>5602526</v>
      </c>
      <c r="D41" s="20">
        <v>4173448</v>
      </c>
      <c r="E41" s="20">
        <f t="shared" si="0"/>
        <v>9775974</v>
      </c>
      <c r="F41" s="21">
        <v>1527.091</v>
      </c>
      <c r="G41" s="22">
        <f t="shared" si="1"/>
        <v>6401.697082885042</v>
      </c>
      <c r="H41" s="20">
        <v>356330601</v>
      </c>
      <c r="I41" s="22">
        <v>5123591</v>
      </c>
      <c r="J41" s="21">
        <f t="shared" si="2"/>
        <v>411</v>
      </c>
    </row>
    <row r="42" spans="1:10" ht="12.75">
      <c r="A42" s="19">
        <v>14902</v>
      </c>
      <c r="B42" t="s">
        <v>28</v>
      </c>
      <c r="C42" s="20">
        <v>2380895</v>
      </c>
      <c r="D42" s="20">
        <v>1269827</v>
      </c>
      <c r="E42" s="20">
        <f t="shared" si="0"/>
        <v>3650722</v>
      </c>
      <c r="F42" s="21">
        <v>609.733</v>
      </c>
      <c r="G42" s="22">
        <f t="shared" si="1"/>
        <v>5987.410883124253</v>
      </c>
      <c r="H42" s="20">
        <v>112043191</v>
      </c>
      <c r="I42" s="22">
        <v>2210245</v>
      </c>
      <c r="J42" s="21">
        <f t="shared" si="2"/>
        <v>259</v>
      </c>
    </row>
    <row r="43" spans="1:10" ht="12.75">
      <c r="A43" s="19">
        <v>11901</v>
      </c>
      <c r="B43" t="s">
        <v>21</v>
      </c>
      <c r="C43" s="20">
        <v>46167921</v>
      </c>
      <c r="D43" s="20">
        <v>40423325</v>
      </c>
      <c r="E43" s="20">
        <f t="shared" si="0"/>
        <v>86591246</v>
      </c>
      <c r="F43" s="21">
        <v>13758.922</v>
      </c>
      <c r="G43" s="22">
        <f t="shared" si="1"/>
        <v>6293.4615081036145</v>
      </c>
      <c r="H43" s="20">
        <v>3460541047</v>
      </c>
      <c r="I43" s="22">
        <v>40745418</v>
      </c>
      <c r="J43" s="21">
        <f t="shared" si="2"/>
        <v>2927</v>
      </c>
    </row>
    <row r="44" spans="1:10" ht="12.75">
      <c r="A44" s="19">
        <v>158901</v>
      </c>
      <c r="B44" t="s">
        <v>401</v>
      </c>
      <c r="C44" s="20">
        <v>16922641</v>
      </c>
      <c r="D44" s="20">
        <v>14881398</v>
      </c>
      <c r="E44" s="20">
        <f t="shared" si="0"/>
        <v>31804039</v>
      </c>
      <c r="F44" s="21">
        <v>4829.701</v>
      </c>
      <c r="G44" s="22">
        <f t="shared" si="1"/>
        <v>6585.094812287552</v>
      </c>
      <c r="H44" s="20">
        <v>1214930955</v>
      </c>
      <c r="I44" s="22">
        <v>15191853</v>
      </c>
      <c r="J44" s="21">
        <f t="shared" si="2"/>
        <v>1027</v>
      </c>
    </row>
    <row r="45" spans="1:10" ht="12.75">
      <c r="A45" s="19">
        <v>13901</v>
      </c>
      <c r="B45" t="s">
        <v>25</v>
      </c>
      <c r="C45" s="20">
        <v>19682821</v>
      </c>
      <c r="D45" s="20">
        <v>11074766</v>
      </c>
      <c r="E45" s="20">
        <f t="shared" si="0"/>
        <v>30757587</v>
      </c>
      <c r="F45" s="21">
        <v>4314.514</v>
      </c>
      <c r="G45" s="22">
        <f t="shared" si="1"/>
        <v>7128.864803776277</v>
      </c>
      <c r="H45" s="20">
        <v>745423558</v>
      </c>
      <c r="I45" s="22">
        <v>18048814</v>
      </c>
      <c r="J45" s="21">
        <f t="shared" si="2"/>
        <v>1981</v>
      </c>
    </row>
    <row r="46" spans="1:10" ht="12.75">
      <c r="A46" s="19">
        <v>91901</v>
      </c>
      <c r="B46" t="s">
        <v>216</v>
      </c>
      <c r="C46" s="20">
        <v>4688239</v>
      </c>
      <c r="D46" s="20">
        <v>2860863</v>
      </c>
      <c r="E46" s="20">
        <f t="shared" si="0"/>
        <v>7549102</v>
      </c>
      <c r="F46" s="21">
        <v>1136.487</v>
      </c>
      <c r="G46" s="22">
        <f t="shared" si="1"/>
        <v>6642.488651432</v>
      </c>
      <c r="H46" s="20">
        <v>224423783</v>
      </c>
      <c r="I46" s="22">
        <v>4271620</v>
      </c>
      <c r="J46" s="21">
        <f t="shared" si="2"/>
        <v>434</v>
      </c>
    </row>
    <row r="47" spans="1:10" ht="12.75">
      <c r="A47" s="19">
        <v>14903</v>
      </c>
      <c r="B47" t="s">
        <v>29</v>
      </c>
      <c r="C47" s="20">
        <v>57611652</v>
      </c>
      <c r="D47" s="20">
        <v>35386930</v>
      </c>
      <c r="E47" s="20">
        <f t="shared" si="0"/>
        <v>92998582</v>
      </c>
      <c r="F47" s="21">
        <v>14156.762</v>
      </c>
      <c r="G47" s="22">
        <f t="shared" si="1"/>
        <v>6569.198662801564</v>
      </c>
      <c r="H47" s="20">
        <v>2868508056</v>
      </c>
      <c r="I47" s="22">
        <v>51771768</v>
      </c>
      <c r="J47" s="21">
        <f t="shared" si="2"/>
        <v>5178</v>
      </c>
    </row>
    <row r="48" spans="1:10" ht="12.75">
      <c r="A48" s="19">
        <v>125902</v>
      </c>
      <c r="B48" t="s">
        <v>337</v>
      </c>
      <c r="C48" s="20">
        <v>4661507</v>
      </c>
      <c r="D48" s="20">
        <v>1037195</v>
      </c>
      <c r="E48" s="20">
        <f t="shared" si="0"/>
        <v>5698702</v>
      </c>
      <c r="F48" s="21">
        <v>877.452</v>
      </c>
      <c r="G48" s="22">
        <f t="shared" si="1"/>
        <v>6494.602553757926</v>
      </c>
      <c r="H48" s="20">
        <v>85840653</v>
      </c>
      <c r="I48" s="22">
        <v>4396683</v>
      </c>
      <c r="J48" s="21">
        <f t="shared" si="2"/>
        <v>608</v>
      </c>
    </row>
    <row r="49" spans="1:10" ht="12.75">
      <c r="A49" s="19">
        <v>66901</v>
      </c>
      <c r="B49" t="s">
        <v>163</v>
      </c>
      <c r="C49" s="20">
        <v>1973806</v>
      </c>
      <c r="D49" s="20">
        <v>2295202</v>
      </c>
      <c r="E49" s="20">
        <f t="shared" si="0"/>
        <v>4269008</v>
      </c>
      <c r="F49" s="21">
        <v>705.741</v>
      </c>
      <c r="G49" s="22">
        <f t="shared" si="1"/>
        <v>6048.9726401045145</v>
      </c>
      <c r="H49" s="20">
        <v>210139973</v>
      </c>
      <c r="I49" s="22">
        <v>1808543</v>
      </c>
      <c r="J49" s="21">
        <f t="shared" si="2"/>
        <v>48</v>
      </c>
    </row>
    <row r="50" spans="1:10" ht="12.75">
      <c r="A50" s="19">
        <v>138904</v>
      </c>
      <c r="B50" t="s">
        <v>368</v>
      </c>
      <c r="C50" s="20">
        <v>970647</v>
      </c>
      <c r="D50" s="20">
        <v>833000</v>
      </c>
      <c r="E50" s="20">
        <f t="shared" si="0"/>
        <v>1803647</v>
      </c>
      <c r="F50" s="21">
        <v>261.234</v>
      </c>
      <c r="G50" s="22">
        <f t="shared" si="1"/>
        <v>6904.33481093579</v>
      </c>
      <c r="H50" s="20">
        <v>62769068</v>
      </c>
      <c r="I50" s="22">
        <v>917499</v>
      </c>
      <c r="J50" s="21">
        <f t="shared" si="2"/>
        <v>64</v>
      </c>
    </row>
    <row r="51" spans="1:10" ht="12.75">
      <c r="A51" s="19">
        <v>230901</v>
      </c>
      <c r="B51" t="s">
        <v>488</v>
      </c>
      <c r="C51" s="20">
        <v>4208471</v>
      </c>
      <c r="D51" s="20">
        <v>2456558</v>
      </c>
      <c r="E51" s="20">
        <f t="shared" si="0"/>
        <v>6665029</v>
      </c>
      <c r="F51" s="21">
        <v>1120.055</v>
      </c>
      <c r="G51" s="22">
        <f t="shared" si="1"/>
        <v>5950.626531732816</v>
      </c>
      <c r="H51" s="20">
        <v>217649812</v>
      </c>
      <c r="I51" s="22">
        <v>3854461</v>
      </c>
      <c r="J51" s="21">
        <f t="shared" si="2"/>
        <v>438</v>
      </c>
    </row>
    <row r="52" spans="1:10" ht="12.75">
      <c r="A52" s="19">
        <v>220902</v>
      </c>
      <c r="B52" t="s">
        <v>547</v>
      </c>
      <c r="C52" s="20">
        <v>84215590</v>
      </c>
      <c r="D52" s="20">
        <v>97164313</v>
      </c>
      <c r="E52" s="20">
        <f t="shared" si="0"/>
        <v>181379903</v>
      </c>
      <c r="F52" s="21">
        <v>29728.573</v>
      </c>
      <c r="G52" s="22">
        <f t="shared" si="1"/>
        <v>6101.197760148124</v>
      </c>
      <c r="H52" s="20">
        <v>9111589224</v>
      </c>
      <c r="I52" s="22">
        <v>72265607</v>
      </c>
      <c r="J52" s="21">
        <f t="shared" si="2"/>
        <v>1210</v>
      </c>
    </row>
    <row r="53" spans="1:10" ht="12.75">
      <c r="A53" s="19">
        <v>178902</v>
      </c>
      <c r="B53" t="s">
        <v>463</v>
      </c>
      <c r="C53" s="20">
        <v>6271981</v>
      </c>
      <c r="D53" s="20">
        <v>5817204</v>
      </c>
      <c r="E53" s="20">
        <f t="shared" si="0"/>
        <v>12089185</v>
      </c>
      <c r="F53" s="21">
        <v>2029.725</v>
      </c>
      <c r="G53" s="22">
        <f t="shared" si="1"/>
        <v>5956.070403626108</v>
      </c>
      <c r="H53" s="20">
        <v>545204440</v>
      </c>
      <c r="I53" s="22">
        <v>5522170</v>
      </c>
      <c r="J53" s="21">
        <f t="shared" si="2"/>
        <v>323</v>
      </c>
    </row>
    <row r="54" spans="1:10" ht="12.75">
      <c r="A54" s="19">
        <v>116915</v>
      </c>
      <c r="B54" t="s">
        <v>323</v>
      </c>
      <c r="C54" s="20">
        <v>4022008</v>
      </c>
      <c r="D54" s="20">
        <v>1856256</v>
      </c>
      <c r="E54" s="20">
        <f t="shared" si="0"/>
        <v>5878264</v>
      </c>
      <c r="F54" s="21">
        <v>965.15</v>
      </c>
      <c r="G54" s="22">
        <f t="shared" si="1"/>
        <v>6090.518572242657</v>
      </c>
      <c r="H54" s="20">
        <v>162982888</v>
      </c>
      <c r="I54" s="22">
        <v>3676312</v>
      </c>
      <c r="J54" s="21">
        <f t="shared" si="2"/>
        <v>455</v>
      </c>
    </row>
    <row r="55" spans="1:10" ht="12.75">
      <c r="A55" s="19">
        <v>25904</v>
      </c>
      <c r="B55" t="s">
        <v>73</v>
      </c>
      <c r="C55" s="20">
        <v>1483172</v>
      </c>
      <c r="D55" s="20">
        <v>622954</v>
      </c>
      <c r="E55" s="20">
        <f t="shared" si="0"/>
        <v>2106126</v>
      </c>
      <c r="F55" s="21">
        <v>360.298</v>
      </c>
      <c r="G55" s="22">
        <f t="shared" si="1"/>
        <v>5845.511215715879</v>
      </c>
      <c r="H55" s="20">
        <v>57813782</v>
      </c>
      <c r="I55" s="22">
        <v>1387838</v>
      </c>
      <c r="J55" s="21">
        <f t="shared" si="2"/>
        <v>179</v>
      </c>
    </row>
    <row r="56" spans="1:10" ht="12.75">
      <c r="A56" s="19">
        <v>34909</v>
      </c>
      <c r="B56" t="s">
        <v>97</v>
      </c>
      <c r="C56" s="20">
        <v>2274761</v>
      </c>
      <c r="D56" s="20">
        <v>508225</v>
      </c>
      <c r="E56" s="20">
        <f t="shared" si="0"/>
        <v>2782986</v>
      </c>
      <c r="F56" s="21">
        <v>434.102</v>
      </c>
      <c r="G56" s="22">
        <f t="shared" si="1"/>
        <v>6410.903428226547</v>
      </c>
      <c r="H56" s="20">
        <v>40742796</v>
      </c>
      <c r="I56" s="22">
        <v>2139054</v>
      </c>
      <c r="J56" s="21">
        <f t="shared" si="2"/>
        <v>306</v>
      </c>
    </row>
    <row r="57" spans="1:10" ht="12.75">
      <c r="A57" s="19">
        <v>175902</v>
      </c>
      <c r="B57" t="s">
        <v>453</v>
      </c>
      <c r="C57" s="20">
        <v>6185274</v>
      </c>
      <c r="D57" s="20">
        <v>2072015</v>
      </c>
      <c r="E57" s="20">
        <f t="shared" si="0"/>
        <v>8257289</v>
      </c>
      <c r="F57" s="21">
        <v>1351.449</v>
      </c>
      <c r="G57" s="22">
        <f t="shared" si="1"/>
        <v>6109.952354842839</v>
      </c>
      <c r="H57" s="20">
        <v>187271099</v>
      </c>
      <c r="I57" s="22">
        <v>5709760</v>
      </c>
      <c r="J57" s="21">
        <f t="shared" si="2"/>
        <v>765</v>
      </c>
    </row>
    <row r="58" spans="1:10" ht="12.75">
      <c r="A58" s="19">
        <v>235901</v>
      </c>
      <c r="B58" t="s">
        <v>591</v>
      </c>
      <c r="C58" s="20">
        <v>6929934</v>
      </c>
      <c r="D58" s="20">
        <v>1913907</v>
      </c>
      <c r="E58" s="20">
        <f t="shared" si="0"/>
        <v>8843841</v>
      </c>
      <c r="F58" s="21">
        <v>1476.934</v>
      </c>
      <c r="G58" s="22">
        <f t="shared" si="1"/>
        <v>5987.973057699261</v>
      </c>
      <c r="H58" s="20">
        <v>163836987</v>
      </c>
      <c r="I58" s="22">
        <v>6498800</v>
      </c>
      <c r="J58" s="21">
        <f t="shared" si="2"/>
        <v>964</v>
      </c>
    </row>
    <row r="59" spans="1:10" ht="12.75">
      <c r="A59" s="19">
        <v>43917</v>
      </c>
      <c r="B59" t="s">
        <v>121</v>
      </c>
      <c r="C59" s="20">
        <v>4887186</v>
      </c>
      <c r="D59" s="20">
        <v>2451859</v>
      </c>
      <c r="E59" s="20">
        <f t="shared" si="0"/>
        <v>7339045</v>
      </c>
      <c r="F59" s="21">
        <v>1141.002</v>
      </c>
      <c r="G59" s="22">
        <f t="shared" si="1"/>
        <v>6432.1052899118495</v>
      </c>
      <c r="H59" s="20">
        <v>206485594</v>
      </c>
      <c r="I59" s="22">
        <v>4480147</v>
      </c>
      <c r="J59" s="21">
        <f t="shared" si="2"/>
        <v>494</v>
      </c>
    </row>
    <row r="60" spans="1:10" ht="12.75">
      <c r="A60" s="19">
        <v>109913</v>
      </c>
      <c r="B60" t="s">
        <v>293</v>
      </c>
      <c r="C60" s="20">
        <v>2339921</v>
      </c>
      <c r="D60" s="20">
        <v>1561292</v>
      </c>
      <c r="E60" s="20">
        <f t="shared" si="0"/>
        <v>3901213</v>
      </c>
      <c r="F60" s="21">
        <v>631.148</v>
      </c>
      <c r="G60" s="22">
        <f t="shared" si="1"/>
        <v>6181.138179951453</v>
      </c>
      <c r="H60" s="20">
        <v>139732601</v>
      </c>
      <c r="I60" s="22">
        <v>2155877</v>
      </c>
      <c r="J60" s="21">
        <f t="shared" si="2"/>
        <v>193</v>
      </c>
    </row>
    <row r="61" spans="1:10" ht="12.75">
      <c r="A61" s="19">
        <v>116916</v>
      </c>
      <c r="B61" t="s">
        <v>324</v>
      </c>
      <c r="C61" s="20">
        <v>5200736</v>
      </c>
      <c r="D61" s="20">
        <v>188512</v>
      </c>
      <c r="E61" s="20">
        <f t="shared" si="0"/>
        <v>5389248</v>
      </c>
      <c r="F61" s="21">
        <v>852.526</v>
      </c>
      <c r="G61" s="22">
        <f t="shared" si="1"/>
        <v>6321.50573706843</v>
      </c>
      <c r="H61" s="20">
        <v>15993786</v>
      </c>
      <c r="I61" s="22">
        <v>4930579</v>
      </c>
      <c r="J61" s="21">
        <f t="shared" si="2"/>
        <v>779</v>
      </c>
    </row>
    <row r="62" spans="1:10" ht="12.75">
      <c r="A62" s="19">
        <v>241901</v>
      </c>
      <c r="B62" t="s">
        <v>597</v>
      </c>
      <c r="C62" s="20">
        <v>5940536</v>
      </c>
      <c r="D62" s="20">
        <v>3719431</v>
      </c>
      <c r="E62" s="20">
        <f t="shared" si="0"/>
        <v>9659967</v>
      </c>
      <c r="F62" s="21">
        <v>1631.569</v>
      </c>
      <c r="G62" s="22">
        <f t="shared" si="1"/>
        <v>5920.6610324172625</v>
      </c>
      <c r="H62" s="20">
        <v>350891923</v>
      </c>
      <c r="I62" s="22">
        <v>5351047</v>
      </c>
      <c r="J62" s="21">
        <f t="shared" si="2"/>
        <v>533</v>
      </c>
    </row>
    <row r="63" spans="1:10" ht="12.75">
      <c r="A63" s="19">
        <v>74903</v>
      </c>
      <c r="B63" t="s">
        <v>194</v>
      </c>
      <c r="C63" s="20">
        <v>8129038</v>
      </c>
      <c r="D63" s="20">
        <v>7264376</v>
      </c>
      <c r="E63" s="20">
        <f t="shared" si="0"/>
        <v>15393414</v>
      </c>
      <c r="F63" s="21">
        <v>2534.928</v>
      </c>
      <c r="G63" s="22">
        <f t="shared" si="1"/>
        <v>6072.52513680862</v>
      </c>
      <c r="H63" s="20">
        <v>639458459</v>
      </c>
      <c r="I63" s="22">
        <v>7225011</v>
      </c>
      <c r="J63" s="21">
        <f t="shared" si="2"/>
        <v>533</v>
      </c>
    </row>
    <row r="64" spans="1:10" ht="12.75">
      <c r="A64" s="19">
        <v>148901</v>
      </c>
      <c r="B64" t="s">
        <v>388</v>
      </c>
      <c r="C64" s="20">
        <v>2417344</v>
      </c>
      <c r="D64" s="20">
        <v>2549128</v>
      </c>
      <c r="E64" s="20">
        <f t="shared" si="0"/>
        <v>4966472</v>
      </c>
      <c r="F64" s="21">
        <v>776.926</v>
      </c>
      <c r="G64" s="22">
        <f t="shared" si="1"/>
        <v>6392.464662014143</v>
      </c>
      <c r="H64" s="20">
        <v>212148196</v>
      </c>
      <c r="I64" s="22">
        <v>2223856</v>
      </c>
      <c r="J64" s="21">
        <f t="shared" si="2"/>
        <v>112</v>
      </c>
    </row>
    <row r="65" spans="1:10" ht="12.75">
      <c r="A65" s="19">
        <v>117901</v>
      </c>
      <c r="B65" t="s">
        <v>325</v>
      </c>
      <c r="C65" s="20">
        <v>13096374</v>
      </c>
      <c r="D65" s="20">
        <v>6883247</v>
      </c>
      <c r="E65" s="20">
        <f t="shared" si="0"/>
        <v>19979621</v>
      </c>
      <c r="F65" s="21">
        <v>3354.569</v>
      </c>
      <c r="G65" s="22">
        <f t="shared" si="1"/>
        <v>5955.942775361008</v>
      </c>
      <c r="H65" s="20">
        <v>618441915</v>
      </c>
      <c r="I65" s="22">
        <v>11790670</v>
      </c>
      <c r="J65" s="21">
        <f t="shared" si="2"/>
        <v>1418</v>
      </c>
    </row>
    <row r="66" spans="1:10" ht="12.75">
      <c r="A66" s="19">
        <v>161923</v>
      </c>
      <c r="B66" t="s">
        <v>419</v>
      </c>
      <c r="C66" s="20">
        <v>4228152</v>
      </c>
      <c r="D66" s="20">
        <v>2029972</v>
      </c>
      <c r="E66" s="20">
        <f t="shared" si="0"/>
        <v>6258124</v>
      </c>
      <c r="F66" s="21">
        <v>972.399</v>
      </c>
      <c r="G66" s="22">
        <f t="shared" si="1"/>
        <v>6435.75733829426</v>
      </c>
      <c r="H66" s="20">
        <v>163729099</v>
      </c>
      <c r="I66" s="22">
        <v>3878977</v>
      </c>
      <c r="J66" s="21">
        <f t="shared" si="2"/>
        <v>459</v>
      </c>
    </row>
    <row r="67" spans="1:10" ht="12.75">
      <c r="A67" s="19">
        <v>185901</v>
      </c>
      <c r="B67" t="s">
        <v>484</v>
      </c>
      <c r="C67" s="20">
        <v>3529572</v>
      </c>
      <c r="D67" s="20">
        <v>1292884</v>
      </c>
      <c r="E67" s="20">
        <f t="shared" si="0"/>
        <v>4822456</v>
      </c>
      <c r="F67" s="21">
        <v>769.749</v>
      </c>
      <c r="G67" s="22">
        <f t="shared" si="1"/>
        <v>6264.972088304109</v>
      </c>
      <c r="H67" s="20">
        <v>101414813</v>
      </c>
      <c r="I67" s="22">
        <v>3285763</v>
      </c>
      <c r="J67" s="21">
        <f t="shared" si="2"/>
        <v>452</v>
      </c>
    </row>
    <row r="68" spans="1:10" ht="12.75">
      <c r="A68" s="19">
        <v>136901</v>
      </c>
      <c r="B68" t="s">
        <v>362</v>
      </c>
      <c r="C68" s="20">
        <v>3179123</v>
      </c>
      <c r="D68" s="20">
        <v>3962554</v>
      </c>
      <c r="E68" s="20">
        <f t="shared" si="0"/>
        <v>7141677</v>
      </c>
      <c r="F68" s="21">
        <v>1054.516</v>
      </c>
      <c r="G68" s="22">
        <f t="shared" si="1"/>
        <v>6772.469075860394</v>
      </c>
      <c r="H68" s="20">
        <v>304748510</v>
      </c>
      <c r="I68" s="22">
        <v>2884375</v>
      </c>
      <c r="J68" s="21">
        <f t="shared" si="2"/>
        <v>100</v>
      </c>
    </row>
    <row r="69" spans="1:10" ht="12.75">
      <c r="A69" s="19">
        <v>160901</v>
      </c>
      <c r="B69" t="s">
        <v>403</v>
      </c>
      <c r="C69" s="20">
        <v>6023997</v>
      </c>
      <c r="D69" s="20">
        <v>4972667</v>
      </c>
      <c r="E69" s="20">
        <f t="shared" si="0"/>
        <v>10996664</v>
      </c>
      <c r="F69" s="21">
        <v>1851.879</v>
      </c>
      <c r="G69" s="22">
        <f t="shared" si="1"/>
        <v>5938.111507285304</v>
      </c>
      <c r="H69" s="20">
        <v>444396313</v>
      </c>
      <c r="I69" s="22">
        <v>5436126</v>
      </c>
      <c r="J69" s="21">
        <f t="shared" si="2"/>
        <v>460</v>
      </c>
    </row>
    <row r="70" spans="1:10" ht="12.75">
      <c r="A70" s="19">
        <v>8903</v>
      </c>
      <c r="B70" t="s">
        <v>19</v>
      </c>
      <c r="C70" s="20">
        <v>4691330</v>
      </c>
      <c r="D70" s="20">
        <v>2899613</v>
      </c>
      <c r="E70" s="20">
        <f aca="true" t="shared" si="3" ref="E70:E133">C70+D70</f>
        <v>7590943</v>
      </c>
      <c r="F70" s="21">
        <v>1290.009</v>
      </c>
      <c r="G70" s="22">
        <f aca="true" t="shared" si="4" ref="G70:G133">E70/F70</f>
        <v>5884.410883955073</v>
      </c>
      <c r="H70" s="20">
        <v>280489368</v>
      </c>
      <c r="I70" s="22">
        <v>4272104</v>
      </c>
      <c r="J70" s="21">
        <f aca="true" t="shared" si="5" ref="J70:J133">ROUNDDOWN(MIN(F70-(H70/319500),I70/G70),0)</f>
        <v>412</v>
      </c>
    </row>
    <row r="71" spans="1:10" ht="12.75">
      <c r="A71" s="19">
        <v>215901</v>
      </c>
      <c r="B71" t="s">
        <v>543</v>
      </c>
      <c r="C71" s="20">
        <v>6612976</v>
      </c>
      <c r="D71" s="20">
        <v>5087592</v>
      </c>
      <c r="E71" s="20">
        <f t="shared" si="3"/>
        <v>11700568</v>
      </c>
      <c r="F71" s="21">
        <v>2007.836</v>
      </c>
      <c r="G71" s="22">
        <f t="shared" si="4"/>
        <v>5827.452042895934</v>
      </c>
      <c r="H71" s="20">
        <v>479669060</v>
      </c>
      <c r="I71" s="22">
        <v>5893111</v>
      </c>
      <c r="J71" s="21">
        <f t="shared" si="5"/>
        <v>506</v>
      </c>
    </row>
    <row r="72" spans="1:10" ht="12.75">
      <c r="A72" s="19">
        <v>181901</v>
      </c>
      <c r="B72" t="s">
        <v>472</v>
      </c>
      <c r="C72" s="20">
        <v>10375498</v>
      </c>
      <c r="D72" s="20">
        <v>11634921</v>
      </c>
      <c r="E72" s="20">
        <f t="shared" si="3"/>
        <v>22010419</v>
      </c>
      <c r="F72" s="21">
        <v>3614.255</v>
      </c>
      <c r="G72" s="22">
        <f t="shared" si="4"/>
        <v>6089.8910010500085</v>
      </c>
      <c r="H72" s="20">
        <v>1041965956</v>
      </c>
      <c r="I72" s="22">
        <v>8859954</v>
      </c>
      <c r="J72" s="21">
        <f t="shared" si="5"/>
        <v>353</v>
      </c>
    </row>
    <row r="73" spans="1:10" ht="12.75">
      <c r="A73" s="19">
        <v>184909</v>
      </c>
      <c r="B73" t="s">
        <v>483</v>
      </c>
      <c r="C73" s="20">
        <v>5712347</v>
      </c>
      <c r="D73" s="20">
        <v>7348629</v>
      </c>
      <c r="E73" s="20">
        <f t="shared" si="3"/>
        <v>13060976</v>
      </c>
      <c r="F73" s="21">
        <v>1949.97</v>
      </c>
      <c r="G73" s="22">
        <f t="shared" si="4"/>
        <v>6698.0394570172875</v>
      </c>
      <c r="H73" s="20">
        <v>580146182</v>
      </c>
      <c r="I73" s="22">
        <v>4978538</v>
      </c>
      <c r="J73" s="21">
        <f t="shared" si="5"/>
        <v>134</v>
      </c>
    </row>
    <row r="74" spans="1:10" ht="12.75">
      <c r="A74" s="19">
        <v>41901</v>
      </c>
      <c r="B74" t="s">
        <v>112</v>
      </c>
      <c r="C74" s="20">
        <v>1438523</v>
      </c>
      <c r="D74" s="20">
        <v>1270382</v>
      </c>
      <c r="E74" s="20">
        <f t="shared" si="3"/>
        <v>2708905</v>
      </c>
      <c r="F74" s="21">
        <v>417.711</v>
      </c>
      <c r="G74" s="22">
        <f t="shared" si="4"/>
        <v>6485.117700994228</v>
      </c>
      <c r="H74" s="20">
        <v>103182778</v>
      </c>
      <c r="I74" s="22">
        <v>1318904</v>
      </c>
      <c r="J74" s="21">
        <f t="shared" si="5"/>
        <v>94</v>
      </c>
    </row>
    <row r="75" spans="1:10" ht="12.75">
      <c r="A75" s="19">
        <v>25908</v>
      </c>
      <c r="B75" t="s">
        <v>75</v>
      </c>
      <c r="C75" s="20">
        <v>1289718</v>
      </c>
      <c r="D75" s="20">
        <v>1265065</v>
      </c>
      <c r="E75" s="20">
        <f t="shared" si="3"/>
        <v>2554783</v>
      </c>
      <c r="F75" s="21">
        <v>384.333</v>
      </c>
      <c r="G75" s="22">
        <f t="shared" si="4"/>
        <v>6647.3162595977965</v>
      </c>
      <c r="H75" s="20">
        <v>99494220</v>
      </c>
      <c r="I75" s="22">
        <v>1219253</v>
      </c>
      <c r="J75" s="21">
        <f t="shared" si="5"/>
        <v>72</v>
      </c>
    </row>
    <row r="76" spans="1:10" ht="12.75">
      <c r="A76" s="19">
        <v>24901</v>
      </c>
      <c r="B76" t="s">
        <v>70</v>
      </c>
      <c r="C76" s="20">
        <v>8305476</v>
      </c>
      <c r="D76" s="20">
        <v>6361454</v>
      </c>
      <c r="E76" s="20">
        <f t="shared" si="3"/>
        <v>14666930</v>
      </c>
      <c r="F76" s="21">
        <v>2205.384</v>
      </c>
      <c r="G76" s="22">
        <f t="shared" si="4"/>
        <v>6650.5107500553195</v>
      </c>
      <c r="H76" s="20">
        <v>513913206</v>
      </c>
      <c r="I76" s="22">
        <v>7529113</v>
      </c>
      <c r="J76" s="21">
        <f t="shared" si="5"/>
        <v>596</v>
      </c>
    </row>
    <row r="77" spans="1:10" ht="12.75">
      <c r="A77" s="19">
        <v>223901</v>
      </c>
      <c r="B77" t="s">
        <v>557</v>
      </c>
      <c r="C77" s="20">
        <v>9246906</v>
      </c>
      <c r="D77" s="20">
        <v>6772013</v>
      </c>
      <c r="E77" s="20">
        <f t="shared" si="3"/>
        <v>16018919</v>
      </c>
      <c r="F77" s="21">
        <v>2526.151</v>
      </c>
      <c r="G77" s="22">
        <f t="shared" si="4"/>
        <v>6341.235737689473</v>
      </c>
      <c r="H77" s="20">
        <v>573379228</v>
      </c>
      <c r="I77" s="22">
        <v>8392638</v>
      </c>
      <c r="J77" s="21">
        <f t="shared" si="5"/>
        <v>731</v>
      </c>
    </row>
    <row r="78" spans="1:10" ht="12.75">
      <c r="A78" s="19">
        <v>107902</v>
      </c>
      <c r="B78" t="s">
        <v>264</v>
      </c>
      <c r="C78" s="20">
        <v>13502591</v>
      </c>
      <c r="D78" s="20">
        <v>7457201</v>
      </c>
      <c r="E78" s="20">
        <f t="shared" si="3"/>
        <v>20959792</v>
      </c>
      <c r="F78" s="21">
        <v>3354.654</v>
      </c>
      <c r="G78" s="22">
        <f t="shared" si="4"/>
        <v>6247.974306739235</v>
      </c>
      <c r="H78" s="20">
        <v>665869065</v>
      </c>
      <c r="I78" s="22">
        <v>12137255</v>
      </c>
      <c r="J78" s="21">
        <f t="shared" si="5"/>
        <v>1270</v>
      </c>
    </row>
    <row r="79" spans="1:10" ht="12.75">
      <c r="A79" s="19">
        <v>31901</v>
      </c>
      <c r="B79" t="s">
        <v>83</v>
      </c>
      <c r="C79" s="20">
        <v>334635149</v>
      </c>
      <c r="D79" s="20">
        <v>66280061</v>
      </c>
      <c r="E79" s="20">
        <f t="shared" si="3"/>
        <v>400915210</v>
      </c>
      <c r="F79" s="21">
        <v>61154.001</v>
      </c>
      <c r="G79" s="22">
        <f t="shared" si="4"/>
        <v>6555.829601402532</v>
      </c>
      <c r="H79" s="20">
        <v>5570429790</v>
      </c>
      <c r="I79" s="22">
        <v>312043038</v>
      </c>
      <c r="J79" s="21">
        <f t="shared" si="5"/>
        <v>43719</v>
      </c>
    </row>
    <row r="80" spans="1:10" ht="12.75">
      <c r="A80" s="19">
        <v>25902</v>
      </c>
      <c r="B80" t="s">
        <v>72</v>
      </c>
      <c r="C80" s="20">
        <v>13337593</v>
      </c>
      <c r="D80" s="20">
        <v>15579184</v>
      </c>
      <c r="E80" s="20">
        <f t="shared" si="3"/>
        <v>28916777</v>
      </c>
      <c r="F80" s="21">
        <v>4666.895</v>
      </c>
      <c r="G80" s="22">
        <f t="shared" si="4"/>
        <v>6196.149045564555</v>
      </c>
      <c r="H80" s="20">
        <v>1361825598</v>
      </c>
      <c r="I80" s="22">
        <v>11549419</v>
      </c>
      <c r="J80" s="21">
        <f t="shared" si="5"/>
        <v>404</v>
      </c>
    </row>
    <row r="81" spans="1:10" ht="12.75">
      <c r="A81" s="19">
        <v>161919</v>
      </c>
      <c r="B81" t="s">
        <v>415</v>
      </c>
      <c r="C81" s="20">
        <v>5499025</v>
      </c>
      <c r="D81" s="20">
        <v>2125731</v>
      </c>
      <c r="E81" s="20">
        <f t="shared" si="3"/>
        <v>7624756</v>
      </c>
      <c r="F81" s="21">
        <v>1185.735</v>
      </c>
      <c r="G81" s="22">
        <f t="shared" si="4"/>
        <v>6430.40477003715</v>
      </c>
      <c r="H81" s="20">
        <v>174781343</v>
      </c>
      <c r="I81" s="22">
        <v>5128145</v>
      </c>
      <c r="J81" s="21">
        <f t="shared" si="5"/>
        <v>638</v>
      </c>
    </row>
    <row r="82" spans="1:10" ht="12.75">
      <c r="A82" s="19">
        <v>166907</v>
      </c>
      <c r="B82" t="s">
        <v>431</v>
      </c>
      <c r="C82" s="20">
        <v>1248828</v>
      </c>
      <c r="D82" s="20">
        <v>365717</v>
      </c>
      <c r="E82" s="20">
        <f t="shared" si="3"/>
        <v>1614545</v>
      </c>
      <c r="F82" s="21">
        <v>272.685</v>
      </c>
      <c r="G82" s="22">
        <f t="shared" si="4"/>
        <v>5920.916075325009</v>
      </c>
      <c r="H82" s="20">
        <v>33637030</v>
      </c>
      <c r="I82" s="22">
        <v>1176505</v>
      </c>
      <c r="J82" s="21">
        <f t="shared" si="5"/>
        <v>167</v>
      </c>
    </row>
    <row r="83" spans="1:10" ht="12.75">
      <c r="A83" s="19">
        <v>145901</v>
      </c>
      <c r="B83" t="s">
        <v>380</v>
      </c>
      <c r="C83" s="20">
        <v>4800023</v>
      </c>
      <c r="D83" s="20">
        <v>5034412</v>
      </c>
      <c r="E83" s="20">
        <f t="shared" si="3"/>
        <v>9834435</v>
      </c>
      <c r="F83" s="21">
        <v>1430.711</v>
      </c>
      <c r="G83" s="22">
        <f t="shared" si="4"/>
        <v>6873.809595369015</v>
      </c>
      <c r="H83" s="20">
        <v>376573360</v>
      </c>
      <c r="I83" s="22">
        <v>4334288</v>
      </c>
      <c r="J83" s="21">
        <f t="shared" si="5"/>
        <v>252</v>
      </c>
    </row>
    <row r="84" spans="1:10" ht="12.75">
      <c r="A84" s="19">
        <v>212902</v>
      </c>
      <c r="B84" t="s">
        <v>536</v>
      </c>
      <c r="C84" s="20">
        <v>9967293</v>
      </c>
      <c r="D84" s="20">
        <v>12316774</v>
      </c>
      <c r="E84" s="20">
        <f t="shared" si="3"/>
        <v>22284067</v>
      </c>
      <c r="F84" s="21">
        <v>3424.933</v>
      </c>
      <c r="G84" s="22">
        <f t="shared" si="4"/>
        <v>6506.424213261982</v>
      </c>
      <c r="H84" s="20">
        <v>1000387423</v>
      </c>
      <c r="I84" s="22">
        <v>8643220</v>
      </c>
      <c r="J84" s="21">
        <f t="shared" si="5"/>
        <v>293</v>
      </c>
    </row>
    <row r="85" spans="1:10" ht="12.75">
      <c r="A85" s="19">
        <v>121903</v>
      </c>
      <c r="B85" t="s">
        <v>330</v>
      </c>
      <c r="C85" s="20">
        <v>8468161</v>
      </c>
      <c r="D85" s="20">
        <v>3805000</v>
      </c>
      <c r="E85" s="20">
        <f t="shared" si="3"/>
        <v>12273161</v>
      </c>
      <c r="F85" s="21">
        <v>1906.212</v>
      </c>
      <c r="G85" s="22">
        <f t="shared" si="4"/>
        <v>6438.5078889441465</v>
      </c>
      <c r="H85" s="20">
        <v>320349244</v>
      </c>
      <c r="I85" s="22">
        <v>7705886</v>
      </c>
      <c r="J85" s="21">
        <f t="shared" si="5"/>
        <v>903</v>
      </c>
    </row>
    <row r="86" spans="1:10" ht="12.75">
      <c r="A86" s="19">
        <v>243901</v>
      </c>
      <c r="B86" t="s">
        <v>601</v>
      </c>
      <c r="C86" s="20">
        <v>16655320</v>
      </c>
      <c r="D86" s="20">
        <v>10178128</v>
      </c>
      <c r="E86" s="20">
        <f t="shared" si="3"/>
        <v>26833448</v>
      </c>
      <c r="F86" s="21">
        <v>3997.267</v>
      </c>
      <c r="G86" s="22">
        <f t="shared" si="4"/>
        <v>6712.948622146082</v>
      </c>
      <c r="H86" s="20">
        <v>773068583</v>
      </c>
      <c r="I86" s="22">
        <v>15087018</v>
      </c>
      <c r="J86" s="21">
        <f t="shared" si="5"/>
        <v>1577</v>
      </c>
    </row>
    <row r="87" spans="1:10" ht="12.75">
      <c r="A87" s="19">
        <v>126902</v>
      </c>
      <c r="B87" t="s">
        <v>342</v>
      </c>
      <c r="C87" s="20">
        <v>46842624</v>
      </c>
      <c r="D87" s="20">
        <v>51377350</v>
      </c>
      <c r="E87" s="20">
        <f t="shared" si="3"/>
        <v>98219974</v>
      </c>
      <c r="F87" s="21">
        <v>14811.552</v>
      </c>
      <c r="G87" s="22">
        <f t="shared" si="4"/>
        <v>6631.308724433469</v>
      </c>
      <c r="H87" s="20">
        <v>4168783573</v>
      </c>
      <c r="I87" s="22">
        <v>40600006</v>
      </c>
      <c r="J87" s="21">
        <f t="shared" si="5"/>
        <v>1763</v>
      </c>
    </row>
    <row r="88" spans="1:10" ht="12.75">
      <c r="A88" s="19">
        <v>109902</v>
      </c>
      <c r="B88" t="s">
        <v>285</v>
      </c>
      <c r="C88" s="20">
        <v>1335367</v>
      </c>
      <c r="D88" s="20">
        <v>940176</v>
      </c>
      <c r="E88" s="20">
        <f t="shared" si="3"/>
        <v>2275543</v>
      </c>
      <c r="F88" s="21">
        <v>363.505</v>
      </c>
      <c r="G88" s="22">
        <f t="shared" si="4"/>
        <v>6260.004676689454</v>
      </c>
      <c r="H88" s="20">
        <v>82486609</v>
      </c>
      <c r="I88" s="22">
        <v>1237606</v>
      </c>
      <c r="J88" s="21">
        <f t="shared" si="5"/>
        <v>105</v>
      </c>
    </row>
    <row r="89" spans="1:10" ht="12.75">
      <c r="A89" s="19">
        <v>116901</v>
      </c>
      <c r="B89" t="s">
        <v>315</v>
      </c>
      <c r="C89" s="20">
        <v>8756963</v>
      </c>
      <c r="D89" s="20">
        <v>5003201</v>
      </c>
      <c r="E89" s="20">
        <f t="shared" si="3"/>
        <v>13760164</v>
      </c>
      <c r="F89" s="21">
        <v>2268.047</v>
      </c>
      <c r="G89" s="22">
        <f t="shared" si="4"/>
        <v>6066.965984390976</v>
      </c>
      <c r="H89" s="20">
        <v>451034261</v>
      </c>
      <c r="I89" s="22">
        <v>7857901</v>
      </c>
      <c r="J89" s="21">
        <f t="shared" si="5"/>
        <v>856</v>
      </c>
    </row>
    <row r="90" spans="1:10" ht="12.75">
      <c r="A90" s="19">
        <v>178903</v>
      </c>
      <c r="B90" t="s">
        <v>464</v>
      </c>
      <c r="C90" s="20">
        <v>16031863</v>
      </c>
      <c r="D90" s="20">
        <v>19085864</v>
      </c>
      <c r="E90" s="20">
        <f t="shared" si="3"/>
        <v>35117727</v>
      </c>
      <c r="F90" s="21">
        <v>5146.837</v>
      </c>
      <c r="G90" s="22">
        <f t="shared" si="4"/>
        <v>6823.166733277156</v>
      </c>
      <c r="H90" s="20">
        <v>1493093344</v>
      </c>
      <c r="I90" s="22">
        <v>13940341</v>
      </c>
      <c r="J90" s="21">
        <f t="shared" si="5"/>
        <v>473</v>
      </c>
    </row>
    <row r="91" spans="1:10" ht="12.75">
      <c r="A91" s="19">
        <v>166901</v>
      </c>
      <c r="B91" t="s">
        <v>427</v>
      </c>
      <c r="C91" s="20">
        <v>11009803</v>
      </c>
      <c r="D91" s="20">
        <v>4024031</v>
      </c>
      <c r="E91" s="20">
        <f t="shared" si="3"/>
        <v>15033834</v>
      </c>
      <c r="F91" s="21">
        <v>2478.478</v>
      </c>
      <c r="G91" s="22">
        <f t="shared" si="4"/>
        <v>6065.752449688882</v>
      </c>
      <c r="H91" s="20">
        <v>359360313</v>
      </c>
      <c r="I91" s="22">
        <v>10124519</v>
      </c>
      <c r="J91" s="21">
        <f t="shared" si="5"/>
        <v>1353</v>
      </c>
    </row>
    <row r="92" spans="1:10" ht="12.75">
      <c r="A92" s="19">
        <v>116910</v>
      </c>
      <c r="B92" t="s">
        <v>322</v>
      </c>
      <c r="C92" s="20">
        <v>2506222</v>
      </c>
      <c r="D92" s="20">
        <v>1000401</v>
      </c>
      <c r="E92" s="20">
        <f t="shared" si="3"/>
        <v>3506623</v>
      </c>
      <c r="F92" s="21">
        <v>582.206</v>
      </c>
      <c r="G92" s="22">
        <f t="shared" si="4"/>
        <v>6022.993579592103</v>
      </c>
      <c r="H92" s="20">
        <v>89287993</v>
      </c>
      <c r="I92" s="22">
        <v>2339589</v>
      </c>
      <c r="J92" s="21">
        <f t="shared" si="5"/>
        <v>302</v>
      </c>
    </row>
    <row r="93" spans="1:10" ht="12.75">
      <c r="A93" s="19">
        <v>234902</v>
      </c>
      <c r="B93" t="s">
        <v>585</v>
      </c>
      <c r="C93" s="20">
        <v>9068820</v>
      </c>
      <c r="D93" s="20">
        <v>7536866</v>
      </c>
      <c r="E93" s="20">
        <f t="shared" si="3"/>
        <v>16605686</v>
      </c>
      <c r="F93" s="21">
        <v>2738.566</v>
      </c>
      <c r="G93" s="22">
        <f t="shared" si="4"/>
        <v>6063.642796996677</v>
      </c>
      <c r="H93" s="20">
        <v>681670148</v>
      </c>
      <c r="I93" s="22">
        <v>7954903</v>
      </c>
      <c r="J93" s="21">
        <f t="shared" si="5"/>
        <v>605</v>
      </c>
    </row>
    <row r="94" spans="1:10" ht="12.75">
      <c r="A94" s="19">
        <v>71907</v>
      </c>
      <c r="B94" t="s">
        <v>184</v>
      </c>
      <c r="C94" s="20">
        <v>26737187</v>
      </c>
      <c r="D94" s="20">
        <v>24211842</v>
      </c>
      <c r="E94" s="20">
        <f t="shared" si="3"/>
        <v>50949029</v>
      </c>
      <c r="F94" s="21">
        <v>7772.315</v>
      </c>
      <c r="G94" s="22">
        <f t="shared" si="4"/>
        <v>6555.193529855648</v>
      </c>
      <c r="H94" s="20">
        <v>2011343041</v>
      </c>
      <c r="I94" s="22">
        <v>23576823</v>
      </c>
      <c r="J94" s="21">
        <f t="shared" si="5"/>
        <v>1477</v>
      </c>
    </row>
    <row r="95" spans="1:10" ht="12.75">
      <c r="A95" s="19">
        <v>201913</v>
      </c>
      <c r="B95" t="s">
        <v>513</v>
      </c>
      <c r="C95" s="20">
        <v>4760787</v>
      </c>
      <c r="D95" s="20">
        <v>1566133</v>
      </c>
      <c r="E95" s="20">
        <f t="shared" si="3"/>
        <v>6326920</v>
      </c>
      <c r="F95" s="21">
        <v>985.098</v>
      </c>
      <c r="G95" s="22">
        <f t="shared" si="4"/>
        <v>6422.630032748011</v>
      </c>
      <c r="H95" s="20">
        <v>126581019</v>
      </c>
      <c r="I95" s="22">
        <v>4442525</v>
      </c>
      <c r="J95" s="21">
        <f t="shared" si="5"/>
        <v>588</v>
      </c>
    </row>
    <row r="96" spans="1:10" ht="12.75">
      <c r="A96" s="19">
        <v>220917</v>
      </c>
      <c r="B96" t="s">
        <v>552</v>
      </c>
      <c r="C96" s="20">
        <v>27130333</v>
      </c>
      <c r="D96" s="20">
        <v>7868416</v>
      </c>
      <c r="E96" s="20">
        <f t="shared" si="3"/>
        <v>34998749</v>
      </c>
      <c r="F96" s="21">
        <v>5317.332</v>
      </c>
      <c r="G96" s="22">
        <f t="shared" si="4"/>
        <v>6582.013122370391</v>
      </c>
      <c r="H96" s="20">
        <v>615666463</v>
      </c>
      <c r="I96" s="22">
        <v>25203718</v>
      </c>
      <c r="J96" s="21">
        <f t="shared" si="5"/>
        <v>3390</v>
      </c>
    </row>
    <row r="97" spans="1:10" ht="12.75">
      <c r="A97" s="19">
        <v>1902</v>
      </c>
      <c r="B97" t="s">
        <v>648</v>
      </c>
      <c r="C97" s="20">
        <v>2297677</v>
      </c>
      <c r="D97" s="20">
        <v>3024275</v>
      </c>
      <c r="E97" s="20">
        <f t="shared" si="3"/>
        <v>5321952</v>
      </c>
      <c r="F97" s="21">
        <v>904.129</v>
      </c>
      <c r="G97" s="22">
        <f t="shared" si="4"/>
        <v>5886.275078003249</v>
      </c>
      <c r="H97" s="20">
        <v>280730714</v>
      </c>
      <c r="I97" s="22">
        <v>1998872</v>
      </c>
      <c r="J97" s="21">
        <f t="shared" si="5"/>
        <v>25</v>
      </c>
    </row>
    <row r="98" spans="1:10" ht="12.75">
      <c r="A98" s="19">
        <v>116902</v>
      </c>
      <c r="B98" t="s">
        <v>316</v>
      </c>
      <c r="C98" s="20">
        <v>4080551</v>
      </c>
      <c r="D98" s="20">
        <v>1174519</v>
      </c>
      <c r="E98" s="20">
        <f t="shared" si="3"/>
        <v>5255070</v>
      </c>
      <c r="F98" s="21">
        <v>826.99</v>
      </c>
      <c r="G98" s="22">
        <f t="shared" si="4"/>
        <v>6354.454104644555</v>
      </c>
      <c r="H98" s="20">
        <v>98410128</v>
      </c>
      <c r="I98" s="22">
        <v>3825935</v>
      </c>
      <c r="J98" s="21">
        <f t="shared" si="5"/>
        <v>518</v>
      </c>
    </row>
    <row r="99" spans="1:10" ht="12.75">
      <c r="A99" s="19">
        <v>210901</v>
      </c>
      <c r="B99" t="s">
        <v>529</v>
      </c>
      <c r="C99" s="20">
        <v>17112682</v>
      </c>
      <c r="D99" s="20">
        <v>6703808</v>
      </c>
      <c r="E99" s="20">
        <f t="shared" si="3"/>
        <v>23816490</v>
      </c>
      <c r="F99" s="21">
        <v>3679.844</v>
      </c>
      <c r="G99" s="22">
        <f t="shared" si="4"/>
        <v>6472.146645346922</v>
      </c>
      <c r="H99" s="20">
        <v>545174887</v>
      </c>
      <c r="I99" s="22">
        <v>15827270</v>
      </c>
      <c r="J99" s="21">
        <f t="shared" si="5"/>
        <v>1973</v>
      </c>
    </row>
    <row r="100" spans="1:10" ht="12.75">
      <c r="A100" s="19">
        <v>145902</v>
      </c>
      <c r="B100" t="s">
        <v>381</v>
      </c>
      <c r="C100" s="20">
        <v>3397570</v>
      </c>
      <c r="D100" s="20">
        <v>3713287</v>
      </c>
      <c r="E100" s="20">
        <f t="shared" si="3"/>
        <v>7110857</v>
      </c>
      <c r="F100" s="21">
        <v>1112.651</v>
      </c>
      <c r="G100" s="22">
        <f t="shared" si="4"/>
        <v>6390.914132104316</v>
      </c>
      <c r="H100" s="20">
        <v>301125432</v>
      </c>
      <c r="I100" s="22">
        <v>3050234</v>
      </c>
      <c r="J100" s="21">
        <f t="shared" si="5"/>
        <v>170</v>
      </c>
    </row>
    <row r="101" spans="1:10" ht="12.75">
      <c r="A101" s="19">
        <v>228904</v>
      </c>
      <c r="B101" t="s">
        <v>381</v>
      </c>
      <c r="C101" s="20">
        <v>1279160</v>
      </c>
      <c r="D101" s="20">
        <v>375431</v>
      </c>
      <c r="E101" s="20">
        <f t="shared" si="3"/>
        <v>1654591</v>
      </c>
      <c r="F101" s="21">
        <v>251.986</v>
      </c>
      <c r="G101" s="22">
        <f t="shared" si="4"/>
        <v>6566.202090592335</v>
      </c>
      <c r="H101" s="20">
        <v>29218619</v>
      </c>
      <c r="I101" s="22">
        <v>1217907</v>
      </c>
      <c r="J101" s="21">
        <f t="shared" si="5"/>
        <v>160</v>
      </c>
    </row>
    <row r="102" spans="1:10" ht="12.75">
      <c r="A102" s="19">
        <v>174908</v>
      </c>
      <c r="B102" t="s">
        <v>449</v>
      </c>
      <c r="C102" s="20">
        <v>7543018</v>
      </c>
      <c r="D102" s="20">
        <v>1305592</v>
      </c>
      <c r="E102" s="20">
        <f t="shared" si="3"/>
        <v>8848610</v>
      </c>
      <c r="F102" s="21">
        <v>1558.745</v>
      </c>
      <c r="G102" s="22">
        <f t="shared" si="4"/>
        <v>5676.752772262301</v>
      </c>
      <c r="H102" s="20">
        <v>130221525</v>
      </c>
      <c r="I102" s="22">
        <v>6961293</v>
      </c>
      <c r="J102" s="21">
        <f t="shared" si="5"/>
        <v>1151</v>
      </c>
    </row>
    <row r="103" spans="1:10" ht="12.75">
      <c r="A103" s="19">
        <v>3907</v>
      </c>
      <c r="B103" t="s">
        <v>11</v>
      </c>
      <c r="C103" s="20">
        <v>10566566</v>
      </c>
      <c r="D103" s="20">
        <v>3418222</v>
      </c>
      <c r="E103" s="20">
        <f t="shared" si="3"/>
        <v>13984788</v>
      </c>
      <c r="F103" s="21">
        <v>2141.09</v>
      </c>
      <c r="G103" s="22">
        <f t="shared" si="4"/>
        <v>6531.620809961281</v>
      </c>
      <c r="H103" s="20">
        <v>266777242</v>
      </c>
      <c r="I103" s="22">
        <v>9799472</v>
      </c>
      <c r="J103" s="21">
        <f t="shared" si="5"/>
        <v>1306</v>
      </c>
    </row>
    <row r="104" spans="1:10" ht="12.75">
      <c r="A104" s="19">
        <v>101905</v>
      </c>
      <c r="B104" t="s">
        <v>250</v>
      </c>
      <c r="C104" s="20">
        <v>44210589</v>
      </c>
      <c r="D104" s="20">
        <v>35114560</v>
      </c>
      <c r="E104" s="20">
        <f t="shared" si="3"/>
        <v>79325149</v>
      </c>
      <c r="F104" s="21">
        <v>12454.722</v>
      </c>
      <c r="G104" s="22">
        <f t="shared" si="4"/>
        <v>6369.082264541915</v>
      </c>
      <c r="H104" s="20">
        <v>2996821534</v>
      </c>
      <c r="I104" s="22">
        <v>39441387</v>
      </c>
      <c r="J104" s="21">
        <f t="shared" si="5"/>
        <v>3074</v>
      </c>
    </row>
    <row r="105" spans="1:10" ht="12.75">
      <c r="A105" s="19">
        <v>212909</v>
      </c>
      <c r="B105" t="s">
        <v>539</v>
      </c>
      <c r="C105" s="20">
        <v>16873750</v>
      </c>
      <c r="D105" s="20">
        <v>14263108</v>
      </c>
      <c r="E105" s="20">
        <f t="shared" si="3"/>
        <v>31136858</v>
      </c>
      <c r="F105" s="21">
        <v>4844.812</v>
      </c>
      <c r="G105" s="22">
        <f t="shared" si="4"/>
        <v>6426.845458606031</v>
      </c>
      <c r="H105" s="20">
        <v>1207245628</v>
      </c>
      <c r="I105" s="22">
        <v>15077103</v>
      </c>
      <c r="J105" s="21">
        <f t="shared" si="5"/>
        <v>1066</v>
      </c>
    </row>
    <row r="106" spans="1:10" ht="12.75">
      <c r="A106" s="19">
        <v>225906</v>
      </c>
      <c r="B106" t="s">
        <v>539</v>
      </c>
      <c r="C106" s="20">
        <v>7954429</v>
      </c>
      <c r="D106" s="20">
        <v>1516134</v>
      </c>
      <c r="E106" s="20">
        <f t="shared" si="3"/>
        <v>9470563</v>
      </c>
      <c r="F106" s="21">
        <v>1495.371</v>
      </c>
      <c r="G106" s="22">
        <f t="shared" si="4"/>
        <v>6333.253085689103</v>
      </c>
      <c r="H106" s="20">
        <v>124527491</v>
      </c>
      <c r="I106" s="22">
        <v>7414377</v>
      </c>
      <c r="J106" s="21">
        <f t="shared" si="5"/>
        <v>1105</v>
      </c>
    </row>
    <row r="107" spans="1:10" ht="12.75">
      <c r="A107" s="19">
        <v>7901</v>
      </c>
      <c r="B107" t="s">
        <v>16</v>
      </c>
      <c r="C107" s="20">
        <v>2167022</v>
      </c>
      <c r="D107" s="20">
        <v>2863345</v>
      </c>
      <c r="E107" s="20">
        <f t="shared" si="3"/>
        <v>5030367</v>
      </c>
      <c r="F107" s="21">
        <v>802.366</v>
      </c>
      <c r="G107" s="22">
        <f t="shared" si="4"/>
        <v>6269.416949372232</v>
      </c>
      <c r="H107" s="20">
        <v>251116530</v>
      </c>
      <c r="I107" s="22">
        <v>1924073</v>
      </c>
      <c r="J107" s="21">
        <f t="shared" si="5"/>
        <v>16</v>
      </c>
    </row>
    <row r="108" spans="1:10" ht="12.75">
      <c r="A108" s="19">
        <v>206903</v>
      </c>
      <c r="B108" t="s">
        <v>525</v>
      </c>
      <c r="C108" s="20">
        <v>952368</v>
      </c>
      <c r="D108" s="20">
        <v>642291</v>
      </c>
      <c r="E108" s="20">
        <f t="shared" si="3"/>
        <v>1594659</v>
      </c>
      <c r="F108" s="21">
        <v>248.048</v>
      </c>
      <c r="G108" s="22">
        <f t="shared" si="4"/>
        <v>6428.832322776237</v>
      </c>
      <c r="H108" s="20">
        <v>52346523</v>
      </c>
      <c r="I108" s="22">
        <v>891549</v>
      </c>
      <c r="J108" s="21">
        <f t="shared" si="5"/>
        <v>84</v>
      </c>
    </row>
    <row r="109" spans="1:10" ht="12.75">
      <c r="A109" s="19">
        <v>229906</v>
      </c>
      <c r="B109" t="s">
        <v>575</v>
      </c>
      <c r="C109" s="20">
        <v>1020207</v>
      </c>
      <c r="D109" s="20">
        <v>867864</v>
      </c>
      <c r="E109" s="20">
        <f t="shared" si="3"/>
        <v>1888071</v>
      </c>
      <c r="F109" s="21">
        <v>291.57</v>
      </c>
      <c r="G109" s="22">
        <f t="shared" si="4"/>
        <v>6475.532462187468</v>
      </c>
      <c r="H109" s="20">
        <v>71926220</v>
      </c>
      <c r="I109" s="22">
        <v>919337</v>
      </c>
      <c r="J109" s="21">
        <f t="shared" si="5"/>
        <v>66</v>
      </c>
    </row>
    <row r="110" spans="1:10" ht="12.75">
      <c r="A110" s="19">
        <v>38901</v>
      </c>
      <c r="B110" t="s">
        <v>108</v>
      </c>
      <c r="C110" s="20">
        <v>5395736</v>
      </c>
      <c r="D110" s="20">
        <v>4583095</v>
      </c>
      <c r="E110" s="20">
        <f t="shared" si="3"/>
        <v>9978831</v>
      </c>
      <c r="F110" s="21">
        <v>1699.021</v>
      </c>
      <c r="G110" s="22">
        <f t="shared" si="4"/>
        <v>5873.282908215967</v>
      </c>
      <c r="H110" s="20">
        <v>416598127</v>
      </c>
      <c r="I110" s="22">
        <v>4828308</v>
      </c>
      <c r="J110" s="21">
        <f t="shared" si="5"/>
        <v>395</v>
      </c>
    </row>
    <row r="111" spans="1:10" ht="12.75">
      <c r="A111" s="19">
        <v>99902</v>
      </c>
      <c r="B111" t="s">
        <v>649</v>
      </c>
      <c r="C111" s="20">
        <v>982537</v>
      </c>
      <c r="D111" s="20">
        <v>1360580</v>
      </c>
      <c r="E111" s="20">
        <f t="shared" si="3"/>
        <v>2343117</v>
      </c>
      <c r="F111" s="21">
        <v>368.64</v>
      </c>
      <c r="G111" s="22">
        <f t="shared" si="4"/>
        <v>6356.111653645834</v>
      </c>
      <c r="H111" s="20">
        <v>115267079</v>
      </c>
      <c r="I111" s="22">
        <v>876481</v>
      </c>
      <c r="J111" s="21">
        <f t="shared" si="5"/>
        <v>7</v>
      </c>
    </row>
    <row r="112" spans="1:10" ht="12.75">
      <c r="A112" s="19">
        <v>73901</v>
      </c>
      <c r="B112" t="s">
        <v>190</v>
      </c>
      <c r="C112" s="20">
        <v>4398200</v>
      </c>
      <c r="D112" s="20">
        <v>714291</v>
      </c>
      <c r="E112" s="20">
        <f t="shared" si="3"/>
        <v>5112491</v>
      </c>
      <c r="F112" s="21">
        <v>857.045</v>
      </c>
      <c r="G112" s="22">
        <f t="shared" si="4"/>
        <v>5965.253866483091</v>
      </c>
      <c r="H112" s="20">
        <v>60889119</v>
      </c>
      <c r="I112" s="22">
        <v>4142456</v>
      </c>
      <c r="J112" s="21">
        <f t="shared" si="5"/>
        <v>666</v>
      </c>
    </row>
    <row r="113" spans="1:10" ht="12.75">
      <c r="A113" s="19">
        <v>161920</v>
      </c>
      <c r="B113" t="s">
        <v>416</v>
      </c>
      <c r="C113" s="20">
        <v>12299516</v>
      </c>
      <c r="D113" s="20">
        <v>8633257</v>
      </c>
      <c r="E113" s="20">
        <f t="shared" si="3"/>
        <v>20932773</v>
      </c>
      <c r="F113" s="21">
        <v>3500.323</v>
      </c>
      <c r="G113" s="22">
        <f t="shared" si="4"/>
        <v>5980.2403949578365</v>
      </c>
      <c r="H113" s="20">
        <v>805057025</v>
      </c>
      <c r="I113" s="22">
        <v>10879189</v>
      </c>
      <c r="J113" s="21">
        <f t="shared" si="5"/>
        <v>980</v>
      </c>
    </row>
    <row r="114" spans="1:10" ht="12.75">
      <c r="A114" s="19">
        <v>174901</v>
      </c>
      <c r="B114" t="s">
        <v>444</v>
      </c>
      <c r="C114" s="20">
        <v>2628752</v>
      </c>
      <c r="D114" s="20">
        <v>1403920</v>
      </c>
      <c r="E114" s="20">
        <f t="shared" si="3"/>
        <v>4032672</v>
      </c>
      <c r="F114" s="21">
        <v>634.851</v>
      </c>
      <c r="G114" s="22">
        <f t="shared" si="4"/>
        <v>6352.155072607588</v>
      </c>
      <c r="H114" s="20">
        <v>114554540</v>
      </c>
      <c r="I114" s="22">
        <v>2434086</v>
      </c>
      <c r="J114" s="21">
        <f t="shared" si="5"/>
        <v>276</v>
      </c>
    </row>
    <row r="115" spans="1:10" ht="12.75">
      <c r="A115" s="19">
        <v>226901</v>
      </c>
      <c r="B115" t="s">
        <v>562</v>
      </c>
      <c r="C115" s="20">
        <v>2662966</v>
      </c>
      <c r="D115" s="20">
        <v>3150972</v>
      </c>
      <c r="E115" s="20">
        <f t="shared" si="3"/>
        <v>5813938</v>
      </c>
      <c r="F115" s="21">
        <v>852.436</v>
      </c>
      <c r="G115" s="22">
        <f t="shared" si="4"/>
        <v>6820.380650277557</v>
      </c>
      <c r="H115" s="20">
        <v>240049255</v>
      </c>
      <c r="I115" s="22">
        <v>2397336</v>
      </c>
      <c r="J115" s="21">
        <f t="shared" si="5"/>
        <v>101</v>
      </c>
    </row>
    <row r="116" spans="1:10" ht="12.75">
      <c r="A116" s="19">
        <v>67902</v>
      </c>
      <c r="B116" t="s">
        <v>650</v>
      </c>
      <c r="C116" s="20">
        <v>3784159</v>
      </c>
      <c r="D116" s="20">
        <v>7118258</v>
      </c>
      <c r="E116" s="20">
        <f t="shared" si="3"/>
        <v>10902417</v>
      </c>
      <c r="F116" s="21">
        <v>1357.866</v>
      </c>
      <c r="G116" s="22">
        <f t="shared" si="4"/>
        <v>8029.081661960753</v>
      </c>
      <c r="H116" s="20">
        <v>427705337</v>
      </c>
      <c r="I116" s="22">
        <v>3346219</v>
      </c>
      <c r="J116" s="21">
        <f t="shared" si="5"/>
        <v>19</v>
      </c>
    </row>
    <row r="117" spans="1:10" ht="12.75">
      <c r="A117" s="19">
        <v>243906</v>
      </c>
      <c r="B117" t="s">
        <v>605</v>
      </c>
      <c r="C117" s="20">
        <v>8042969</v>
      </c>
      <c r="D117" s="20">
        <v>2383509</v>
      </c>
      <c r="E117" s="20">
        <f t="shared" si="3"/>
        <v>10426478</v>
      </c>
      <c r="F117" s="21">
        <v>1593.773</v>
      </c>
      <c r="G117" s="22">
        <f t="shared" si="4"/>
        <v>6542.009432961909</v>
      </c>
      <c r="H117" s="20">
        <v>180942446</v>
      </c>
      <c r="I117" s="22">
        <v>7509242</v>
      </c>
      <c r="J117" s="21">
        <f t="shared" si="5"/>
        <v>1027</v>
      </c>
    </row>
    <row r="118" spans="1:10" ht="12.75">
      <c r="A118" s="19">
        <v>65901</v>
      </c>
      <c r="B118" t="s">
        <v>160</v>
      </c>
      <c r="C118" s="20">
        <v>3413276</v>
      </c>
      <c r="D118" s="20">
        <v>1941645</v>
      </c>
      <c r="E118" s="20">
        <f t="shared" si="3"/>
        <v>5354921</v>
      </c>
      <c r="F118" s="21">
        <v>810.104</v>
      </c>
      <c r="G118" s="22">
        <f t="shared" si="4"/>
        <v>6610.164867720688</v>
      </c>
      <c r="H118" s="20">
        <v>151695030</v>
      </c>
      <c r="I118" s="22">
        <v>3180388</v>
      </c>
      <c r="J118" s="21">
        <f t="shared" si="5"/>
        <v>335</v>
      </c>
    </row>
    <row r="119" spans="1:10" ht="12.75">
      <c r="A119" s="19">
        <v>194904</v>
      </c>
      <c r="B119" t="s">
        <v>498</v>
      </c>
      <c r="C119" s="20">
        <v>2762428</v>
      </c>
      <c r="D119" s="20">
        <v>2316072</v>
      </c>
      <c r="E119" s="20">
        <f t="shared" si="3"/>
        <v>5078500</v>
      </c>
      <c r="F119" s="21">
        <v>834.998</v>
      </c>
      <c r="G119" s="22">
        <f t="shared" si="4"/>
        <v>6082.050495929331</v>
      </c>
      <c r="H119" s="20">
        <v>208060712</v>
      </c>
      <c r="I119" s="22">
        <v>2515219</v>
      </c>
      <c r="J119" s="21">
        <f t="shared" si="5"/>
        <v>183</v>
      </c>
    </row>
    <row r="120" spans="1:10" ht="12.75">
      <c r="A120" s="19">
        <v>6902</v>
      </c>
      <c r="B120" t="s">
        <v>15</v>
      </c>
      <c r="C120" s="20">
        <v>1908085</v>
      </c>
      <c r="D120" s="20">
        <v>1907268</v>
      </c>
      <c r="E120" s="20">
        <f t="shared" si="3"/>
        <v>3815353</v>
      </c>
      <c r="F120" s="21">
        <v>602.116</v>
      </c>
      <c r="G120" s="22">
        <f t="shared" si="4"/>
        <v>6336.574679962001</v>
      </c>
      <c r="H120" s="20">
        <v>160245862</v>
      </c>
      <c r="I120" s="22">
        <v>1725250</v>
      </c>
      <c r="J120" s="21">
        <f t="shared" si="5"/>
        <v>100</v>
      </c>
    </row>
    <row r="121" spans="1:10" ht="12.75">
      <c r="A121" s="19">
        <v>126903</v>
      </c>
      <c r="B121" t="s">
        <v>343</v>
      </c>
      <c r="C121" s="20">
        <v>25361424</v>
      </c>
      <c r="D121" s="20">
        <v>31461283</v>
      </c>
      <c r="E121" s="20">
        <f t="shared" si="3"/>
        <v>56822707</v>
      </c>
      <c r="F121" s="21">
        <v>8265.778</v>
      </c>
      <c r="G121" s="22">
        <f t="shared" si="4"/>
        <v>6874.453560209336</v>
      </c>
      <c r="H121" s="20">
        <v>2412863075</v>
      </c>
      <c r="I121" s="22">
        <v>22075446</v>
      </c>
      <c r="J121" s="21">
        <f t="shared" si="5"/>
        <v>713</v>
      </c>
    </row>
    <row r="122" spans="1:10" ht="12.75">
      <c r="A122" s="19">
        <v>146901</v>
      </c>
      <c r="B122" t="s">
        <v>382</v>
      </c>
      <c r="C122" s="20">
        <v>25973899</v>
      </c>
      <c r="D122" s="20">
        <v>12134411</v>
      </c>
      <c r="E122" s="20">
        <f t="shared" si="3"/>
        <v>38108310</v>
      </c>
      <c r="F122" s="21">
        <v>6365.509</v>
      </c>
      <c r="G122" s="22">
        <f t="shared" si="4"/>
        <v>5986.6870033488285</v>
      </c>
      <c r="H122" s="20">
        <v>1190297285</v>
      </c>
      <c r="I122" s="22">
        <v>23297204</v>
      </c>
      <c r="J122" s="21">
        <f t="shared" si="5"/>
        <v>2640</v>
      </c>
    </row>
    <row r="123" spans="1:10" ht="12.75">
      <c r="A123" s="19">
        <v>71901</v>
      </c>
      <c r="B123" t="s">
        <v>178</v>
      </c>
      <c r="C123" s="20">
        <v>77267572</v>
      </c>
      <c r="D123" s="20">
        <v>12771528</v>
      </c>
      <c r="E123" s="20">
        <f t="shared" si="3"/>
        <v>90039100</v>
      </c>
      <c r="F123" s="21">
        <v>15059.537</v>
      </c>
      <c r="G123" s="22">
        <f t="shared" si="4"/>
        <v>5978.875711783171</v>
      </c>
      <c r="H123" s="20">
        <v>1167807971</v>
      </c>
      <c r="I123" s="22">
        <v>71461853</v>
      </c>
      <c r="J123" s="21">
        <f t="shared" si="5"/>
        <v>11404</v>
      </c>
    </row>
    <row r="124" spans="1:10" ht="12.75">
      <c r="A124" s="19">
        <v>30902</v>
      </c>
      <c r="B124" t="s">
        <v>81</v>
      </c>
      <c r="C124" s="20">
        <v>6212127</v>
      </c>
      <c r="D124" s="20">
        <v>5975592</v>
      </c>
      <c r="E124" s="20">
        <f t="shared" si="3"/>
        <v>12187719</v>
      </c>
      <c r="F124" s="21">
        <v>2010.273</v>
      </c>
      <c r="G124" s="22">
        <f t="shared" si="4"/>
        <v>6062.7183472095585</v>
      </c>
      <c r="H124" s="20">
        <v>519904931</v>
      </c>
      <c r="I124" s="22">
        <v>5486112</v>
      </c>
      <c r="J124" s="21">
        <f t="shared" si="5"/>
        <v>383</v>
      </c>
    </row>
    <row r="125" spans="1:10" ht="12.75">
      <c r="A125" s="19">
        <v>114902</v>
      </c>
      <c r="B125" t="s">
        <v>313</v>
      </c>
      <c r="C125" s="20">
        <v>4571578</v>
      </c>
      <c r="D125" s="20">
        <v>3813019</v>
      </c>
      <c r="E125" s="20">
        <f t="shared" si="3"/>
        <v>8384597</v>
      </c>
      <c r="F125" s="21">
        <v>1442.085</v>
      </c>
      <c r="G125" s="22">
        <f t="shared" si="4"/>
        <v>5814.218301972491</v>
      </c>
      <c r="H125" s="20">
        <v>357605531</v>
      </c>
      <c r="I125" s="22">
        <v>4081353</v>
      </c>
      <c r="J125" s="21">
        <f t="shared" si="5"/>
        <v>322</v>
      </c>
    </row>
    <row r="126" spans="1:10" ht="12.75">
      <c r="A126" s="19">
        <v>42901</v>
      </c>
      <c r="B126" t="s">
        <v>114</v>
      </c>
      <c r="C126" s="20">
        <v>6751867</v>
      </c>
      <c r="D126" s="20">
        <v>2355029</v>
      </c>
      <c r="E126" s="20">
        <f t="shared" si="3"/>
        <v>9106896</v>
      </c>
      <c r="F126" s="21">
        <v>1415.902</v>
      </c>
      <c r="G126" s="22">
        <f t="shared" si="4"/>
        <v>6431.868872280708</v>
      </c>
      <c r="H126" s="20">
        <v>187369112</v>
      </c>
      <c r="I126" s="22">
        <v>6322707</v>
      </c>
      <c r="J126" s="21">
        <f t="shared" si="5"/>
        <v>829</v>
      </c>
    </row>
    <row r="127" spans="1:10" ht="12.75">
      <c r="A127" s="19">
        <v>91902</v>
      </c>
      <c r="B127" t="s">
        <v>217</v>
      </c>
      <c r="C127" s="20">
        <v>3330136</v>
      </c>
      <c r="D127" s="20">
        <v>2319287</v>
      </c>
      <c r="E127" s="20">
        <f t="shared" si="3"/>
        <v>5649423</v>
      </c>
      <c r="F127" s="21">
        <v>819.729</v>
      </c>
      <c r="G127" s="22">
        <f t="shared" si="4"/>
        <v>6891.817905673704</v>
      </c>
      <c r="H127" s="20">
        <v>166942607</v>
      </c>
      <c r="I127" s="22">
        <v>3050522</v>
      </c>
      <c r="J127" s="21">
        <f t="shared" si="5"/>
        <v>297</v>
      </c>
    </row>
    <row r="128" spans="1:10" ht="12.75">
      <c r="A128" s="19">
        <v>229901</v>
      </c>
      <c r="B128" t="s">
        <v>571</v>
      </c>
      <c r="C128" s="20">
        <v>3131050</v>
      </c>
      <c r="D128" s="20">
        <v>1342868</v>
      </c>
      <c r="E128" s="20">
        <f t="shared" si="3"/>
        <v>4473918</v>
      </c>
      <c r="F128" s="21">
        <v>791.447</v>
      </c>
      <c r="G128" s="22">
        <f t="shared" si="4"/>
        <v>5652.833354602393</v>
      </c>
      <c r="H128" s="20">
        <v>137323393</v>
      </c>
      <c r="I128" s="22">
        <v>2900546</v>
      </c>
      <c r="J128" s="21">
        <f t="shared" si="5"/>
        <v>361</v>
      </c>
    </row>
    <row r="129" spans="1:10" ht="12.75">
      <c r="A129" s="19">
        <v>168901</v>
      </c>
      <c r="B129" t="s">
        <v>435</v>
      </c>
      <c r="C129" s="20">
        <v>4941606</v>
      </c>
      <c r="D129" s="20">
        <v>4968073</v>
      </c>
      <c r="E129" s="20">
        <f t="shared" si="3"/>
        <v>9909679</v>
      </c>
      <c r="F129" s="21">
        <v>1570.592</v>
      </c>
      <c r="G129" s="22">
        <f t="shared" si="4"/>
        <v>6309.518321753835</v>
      </c>
      <c r="H129" s="20">
        <v>425556843</v>
      </c>
      <c r="I129" s="22">
        <v>4465831</v>
      </c>
      <c r="J129" s="21">
        <f t="shared" si="5"/>
        <v>238</v>
      </c>
    </row>
    <row r="130" spans="1:10" ht="12.75">
      <c r="A130" s="19">
        <v>20907</v>
      </c>
      <c r="B130" t="s">
        <v>65</v>
      </c>
      <c r="C130" s="20">
        <v>10614283</v>
      </c>
      <c r="D130" s="20">
        <v>12571037</v>
      </c>
      <c r="E130" s="20">
        <f t="shared" si="3"/>
        <v>23185320</v>
      </c>
      <c r="F130" s="21">
        <v>4051.528</v>
      </c>
      <c r="G130" s="22">
        <f t="shared" si="4"/>
        <v>5722.61132096335</v>
      </c>
      <c r="H130" s="20">
        <v>1282369457</v>
      </c>
      <c r="I130" s="22">
        <v>9019085</v>
      </c>
      <c r="J130" s="21">
        <f t="shared" si="5"/>
        <v>37</v>
      </c>
    </row>
    <row r="131" spans="1:10" ht="12.75">
      <c r="A131" s="19">
        <v>47901</v>
      </c>
      <c r="B131" t="s">
        <v>124</v>
      </c>
      <c r="C131" s="20">
        <v>7870181</v>
      </c>
      <c r="D131" s="20">
        <v>3951089</v>
      </c>
      <c r="E131" s="20">
        <f t="shared" si="3"/>
        <v>11821270</v>
      </c>
      <c r="F131" s="21">
        <v>1889.232</v>
      </c>
      <c r="G131" s="22">
        <f t="shared" si="4"/>
        <v>6257.18281291022</v>
      </c>
      <c r="H131" s="20">
        <v>342251339</v>
      </c>
      <c r="I131" s="22">
        <v>7234860</v>
      </c>
      <c r="J131" s="21">
        <f t="shared" si="5"/>
        <v>818</v>
      </c>
    </row>
    <row r="132" spans="1:10" ht="12.75">
      <c r="A132" s="19">
        <v>116903</v>
      </c>
      <c r="B132" t="s">
        <v>317</v>
      </c>
      <c r="C132" s="20">
        <v>8834066</v>
      </c>
      <c r="D132" s="20">
        <v>5327088</v>
      </c>
      <c r="E132" s="20">
        <f t="shared" si="3"/>
        <v>14161154</v>
      </c>
      <c r="F132" s="21">
        <v>2159.023</v>
      </c>
      <c r="G132" s="22">
        <f t="shared" si="4"/>
        <v>6559.056573274115</v>
      </c>
      <c r="H132" s="20">
        <v>423187365</v>
      </c>
      <c r="I132" s="22">
        <v>8068415</v>
      </c>
      <c r="J132" s="21">
        <f t="shared" si="5"/>
        <v>834</v>
      </c>
    </row>
    <row r="133" spans="1:10" ht="12.75">
      <c r="A133" s="19">
        <v>43918</v>
      </c>
      <c r="B133" t="s">
        <v>122</v>
      </c>
      <c r="C133" s="20">
        <v>8697988</v>
      </c>
      <c r="D133" s="20">
        <v>9310345</v>
      </c>
      <c r="E133" s="20">
        <f t="shared" si="3"/>
        <v>18008333</v>
      </c>
      <c r="F133" s="21">
        <v>2792.492</v>
      </c>
      <c r="G133" s="22">
        <f t="shared" si="4"/>
        <v>6448.83960276341</v>
      </c>
      <c r="H133" s="20">
        <v>790021545</v>
      </c>
      <c r="I133" s="22">
        <v>7546634</v>
      </c>
      <c r="J133" s="21">
        <f t="shared" si="5"/>
        <v>319</v>
      </c>
    </row>
    <row r="134" spans="1:10" ht="12.75">
      <c r="A134" s="19">
        <v>112908</v>
      </c>
      <c r="B134" t="s">
        <v>306</v>
      </c>
      <c r="C134" s="20">
        <v>5477708</v>
      </c>
      <c r="D134" s="20">
        <v>1598729</v>
      </c>
      <c r="E134" s="20">
        <f aca="true" t="shared" si="6" ref="E134:E197">C134+D134</f>
        <v>7076437</v>
      </c>
      <c r="F134" s="21">
        <v>1168.418</v>
      </c>
      <c r="G134" s="22">
        <f aca="true" t="shared" si="7" ref="G134:G197">E134/F134</f>
        <v>6056.425868139656</v>
      </c>
      <c r="H134" s="20">
        <v>138288564</v>
      </c>
      <c r="I134" s="22">
        <v>5099626</v>
      </c>
      <c r="J134" s="21">
        <f aca="true" t="shared" si="8" ref="J134:J197">ROUNDDOWN(MIN(F134-(H134/319500),I134/G134),0)</f>
        <v>735</v>
      </c>
    </row>
    <row r="135" spans="1:10" ht="12.75">
      <c r="A135" s="19">
        <v>161921</v>
      </c>
      <c r="B135" t="s">
        <v>417</v>
      </c>
      <c r="C135" s="20">
        <v>11913013</v>
      </c>
      <c r="D135" s="20">
        <v>7939348</v>
      </c>
      <c r="E135" s="20">
        <f t="shared" si="6"/>
        <v>19852361</v>
      </c>
      <c r="F135" s="21">
        <v>3069.409</v>
      </c>
      <c r="G135" s="22">
        <f t="shared" si="7"/>
        <v>6467.812207496622</v>
      </c>
      <c r="H135" s="20">
        <v>659805476</v>
      </c>
      <c r="I135" s="22">
        <v>10744062</v>
      </c>
      <c r="J135" s="21">
        <f t="shared" si="8"/>
        <v>1004</v>
      </c>
    </row>
    <row r="136" spans="1:10" ht="12.75">
      <c r="A136" s="19">
        <v>147901</v>
      </c>
      <c r="B136" t="s">
        <v>386</v>
      </c>
      <c r="C136" s="20">
        <v>3128214</v>
      </c>
      <c r="D136" s="20">
        <v>504005</v>
      </c>
      <c r="E136" s="20">
        <f t="shared" si="6"/>
        <v>3632219</v>
      </c>
      <c r="F136" s="21">
        <v>564.434</v>
      </c>
      <c r="G136" s="22">
        <f t="shared" si="7"/>
        <v>6435.152737078206</v>
      </c>
      <c r="H136" s="20">
        <v>39500131</v>
      </c>
      <c r="I136" s="22">
        <v>2974227</v>
      </c>
      <c r="J136" s="21">
        <f t="shared" si="8"/>
        <v>440</v>
      </c>
    </row>
    <row r="137" spans="1:10" ht="12.75">
      <c r="A137" s="19">
        <v>60902</v>
      </c>
      <c r="B137" t="s">
        <v>152</v>
      </c>
      <c r="C137" s="20">
        <v>5797988</v>
      </c>
      <c r="D137" s="20">
        <v>2213518</v>
      </c>
      <c r="E137" s="20">
        <f t="shared" si="6"/>
        <v>8011506</v>
      </c>
      <c r="F137" s="21">
        <v>1264.823</v>
      </c>
      <c r="G137" s="22">
        <f t="shared" si="7"/>
        <v>6334.092596355379</v>
      </c>
      <c r="H137" s="20">
        <v>187138316</v>
      </c>
      <c r="I137" s="22">
        <v>5389664</v>
      </c>
      <c r="J137" s="21">
        <f t="shared" si="8"/>
        <v>679</v>
      </c>
    </row>
    <row r="138" spans="1:10" ht="12.75">
      <c r="A138" s="19">
        <v>50910</v>
      </c>
      <c r="B138" t="s">
        <v>138</v>
      </c>
      <c r="C138" s="20">
        <v>42498507</v>
      </c>
      <c r="D138" s="20">
        <v>15543086</v>
      </c>
      <c r="E138" s="20">
        <f t="shared" si="6"/>
        <v>58041593</v>
      </c>
      <c r="F138" s="21">
        <v>9426.907</v>
      </c>
      <c r="G138" s="22">
        <f t="shared" si="7"/>
        <v>6157.013429749546</v>
      </c>
      <c r="H138" s="20">
        <v>1360202764</v>
      </c>
      <c r="I138" s="22">
        <v>38508201</v>
      </c>
      <c r="J138" s="21">
        <f t="shared" si="8"/>
        <v>5169</v>
      </c>
    </row>
    <row r="139" spans="1:10" ht="12.75">
      <c r="A139" s="19">
        <v>187904</v>
      </c>
      <c r="B139" t="s">
        <v>490</v>
      </c>
      <c r="C139" s="20">
        <v>4713967</v>
      </c>
      <c r="D139" s="20">
        <v>4142890</v>
      </c>
      <c r="E139" s="20">
        <f t="shared" si="6"/>
        <v>8856857</v>
      </c>
      <c r="F139" s="21">
        <v>1473.009</v>
      </c>
      <c r="G139" s="22">
        <f t="shared" si="7"/>
        <v>6012.76502723337</v>
      </c>
      <c r="H139" s="20">
        <v>381348394</v>
      </c>
      <c r="I139" s="22">
        <v>4270607</v>
      </c>
      <c r="J139" s="21">
        <f t="shared" si="8"/>
        <v>279</v>
      </c>
    </row>
    <row r="140" spans="1:10" ht="12.75">
      <c r="A140" s="19">
        <v>175903</v>
      </c>
      <c r="B140" t="s">
        <v>454</v>
      </c>
      <c r="C140" s="20">
        <v>27543912</v>
      </c>
      <c r="D140" s="20">
        <v>18202537</v>
      </c>
      <c r="E140" s="20">
        <f t="shared" si="6"/>
        <v>45746449</v>
      </c>
      <c r="F140" s="21">
        <v>7301.526</v>
      </c>
      <c r="G140" s="22">
        <f t="shared" si="7"/>
        <v>6265.327138463932</v>
      </c>
      <c r="H140" s="20">
        <v>1542442927</v>
      </c>
      <c r="I140" s="22">
        <v>24597975</v>
      </c>
      <c r="J140" s="21">
        <f t="shared" si="8"/>
        <v>2473</v>
      </c>
    </row>
    <row r="141" spans="1:10" ht="12.75">
      <c r="A141" s="19">
        <v>95902</v>
      </c>
      <c r="B141" t="s">
        <v>233</v>
      </c>
      <c r="C141" s="20">
        <v>1344971</v>
      </c>
      <c r="D141" s="20">
        <v>456671</v>
      </c>
      <c r="E141" s="20">
        <f t="shared" si="6"/>
        <v>1801642</v>
      </c>
      <c r="F141" s="21">
        <v>260.522</v>
      </c>
      <c r="G141" s="22">
        <f t="shared" si="7"/>
        <v>6915.508095285619</v>
      </c>
      <c r="H141" s="20">
        <v>31626337</v>
      </c>
      <c r="I141" s="22">
        <v>1289624</v>
      </c>
      <c r="J141" s="21">
        <f t="shared" si="8"/>
        <v>161</v>
      </c>
    </row>
    <row r="142" spans="1:10" ht="12.75">
      <c r="A142" s="19">
        <v>246914</v>
      </c>
      <c r="B142" t="s">
        <v>617</v>
      </c>
      <c r="C142" s="20">
        <v>777791</v>
      </c>
      <c r="D142" s="20">
        <v>754685</v>
      </c>
      <c r="E142" s="20">
        <f t="shared" si="6"/>
        <v>1532476</v>
      </c>
      <c r="F142" s="21">
        <v>261.365</v>
      </c>
      <c r="G142" s="22">
        <f t="shared" si="7"/>
        <v>5863.355843360817</v>
      </c>
      <c r="H142" s="20">
        <v>70059736</v>
      </c>
      <c r="I142" s="22">
        <v>704501</v>
      </c>
      <c r="J142" s="21">
        <f t="shared" si="8"/>
        <v>42</v>
      </c>
    </row>
    <row r="143" spans="1:10" ht="12.75">
      <c r="A143" s="19">
        <v>109903</v>
      </c>
      <c r="B143" t="s">
        <v>286</v>
      </c>
      <c r="C143" s="20">
        <v>2107060</v>
      </c>
      <c r="D143" s="20">
        <v>1045144</v>
      </c>
      <c r="E143" s="20">
        <f t="shared" si="6"/>
        <v>3152204</v>
      </c>
      <c r="F143" s="21">
        <v>484.154</v>
      </c>
      <c r="G143" s="22">
        <f t="shared" si="7"/>
        <v>6510.746580633435</v>
      </c>
      <c r="H143" s="20">
        <v>86106380</v>
      </c>
      <c r="I143" s="22">
        <v>1959785</v>
      </c>
      <c r="J143" s="21">
        <f t="shared" si="8"/>
        <v>214</v>
      </c>
    </row>
    <row r="144" spans="1:10" ht="12.75">
      <c r="A144" s="19">
        <v>129901</v>
      </c>
      <c r="B144" t="s">
        <v>355</v>
      </c>
      <c r="C144" s="20">
        <v>22235071</v>
      </c>
      <c r="D144" s="20">
        <v>7660748</v>
      </c>
      <c r="E144" s="20">
        <f t="shared" si="6"/>
        <v>29895819</v>
      </c>
      <c r="F144" s="21">
        <v>5169.548</v>
      </c>
      <c r="G144" s="22">
        <f t="shared" si="7"/>
        <v>5783.0624650356285</v>
      </c>
      <c r="H144" s="20">
        <v>748207655</v>
      </c>
      <c r="I144" s="22">
        <v>20164355</v>
      </c>
      <c r="J144" s="21">
        <f t="shared" si="8"/>
        <v>2827</v>
      </c>
    </row>
    <row r="145" spans="1:10" ht="12.75">
      <c r="A145" s="19">
        <v>18908</v>
      </c>
      <c r="B145" t="s">
        <v>48</v>
      </c>
      <c r="C145" s="20">
        <v>683627</v>
      </c>
      <c r="D145" s="20">
        <v>900803</v>
      </c>
      <c r="E145" s="20">
        <f t="shared" si="6"/>
        <v>1584430</v>
      </c>
      <c r="F145" s="21">
        <v>251.458</v>
      </c>
      <c r="G145" s="22">
        <f t="shared" si="7"/>
        <v>6300.9727270558105</v>
      </c>
      <c r="H145" s="20">
        <v>78114875</v>
      </c>
      <c r="I145" s="22">
        <v>620256</v>
      </c>
      <c r="J145" s="21">
        <f t="shared" si="8"/>
        <v>6</v>
      </c>
    </row>
    <row r="146" spans="1:10" ht="12.75">
      <c r="A146" s="19">
        <v>161901</v>
      </c>
      <c r="B146" t="s">
        <v>406</v>
      </c>
      <c r="C146" s="20">
        <v>3173578</v>
      </c>
      <c r="D146" s="20">
        <v>2247139</v>
      </c>
      <c r="E146" s="20">
        <f t="shared" si="6"/>
        <v>5420717</v>
      </c>
      <c r="F146" s="21">
        <v>841.868</v>
      </c>
      <c r="G146" s="22">
        <f t="shared" si="7"/>
        <v>6438.915601970855</v>
      </c>
      <c r="H146" s="20">
        <v>183146058</v>
      </c>
      <c r="I146" s="22">
        <v>2883237</v>
      </c>
      <c r="J146" s="21">
        <f t="shared" si="8"/>
        <v>268</v>
      </c>
    </row>
    <row r="147" spans="1:10" ht="12.75">
      <c r="A147" s="19">
        <v>113901</v>
      </c>
      <c r="B147" t="s">
        <v>309</v>
      </c>
      <c r="C147" s="20">
        <v>7182763</v>
      </c>
      <c r="D147" s="20">
        <v>5061049</v>
      </c>
      <c r="E147" s="20">
        <f t="shared" si="6"/>
        <v>12243812</v>
      </c>
      <c r="F147" s="21">
        <v>1971.757</v>
      </c>
      <c r="G147" s="22">
        <f t="shared" si="7"/>
        <v>6209.594792867478</v>
      </c>
      <c r="H147" s="20">
        <v>439686310</v>
      </c>
      <c r="I147" s="22">
        <v>6535233</v>
      </c>
      <c r="J147" s="21">
        <f t="shared" si="8"/>
        <v>595</v>
      </c>
    </row>
    <row r="148" spans="1:10" ht="12.75">
      <c r="A148" s="19">
        <v>101906</v>
      </c>
      <c r="B148" t="s">
        <v>251</v>
      </c>
      <c r="C148" s="20">
        <v>31579224</v>
      </c>
      <c r="D148" s="20">
        <v>24504375</v>
      </c>
      <c r="E148" s="20">
        <f t="shared" si="6"/>
        <v>56083599</v>
      </c>
      <c r="F148" s="21">
        <v>7942.649</v>
      </c>
      <c r="G148" s="22">
        <f t="shared" si="7"/>
        <v>7061.069801775201</v>
      </c>
      <c r="H148" s="20">
        <v>1781943068</v>
      </c>
      <c r="I148" s="22">
        <v>28481495</v>
      </c>
      <c r="J148" s="21">
        <f t="shared" si="8"/>
        <v>2365</v>
      </c>
    </row>
    <row r="149" spans="1:10" ht="12.75">
      <c r="A149" s="19">
        <v>54901</v>
      </c>
      <c r="B149" t="s">
        <v>139</v>
      </c>
      <c r="C149" s="20">
        <v>3067545</v>
      </c>
      <c r="D149" s="20">
        <v>1121064</v>
      </c>
      <c r="E149" s="20">
        <f t="shared" si="6"/>
        <v>4188609</v>
      </c>
      <c r="F149" s="21">
        <v>677.337</v>
      </c>
      <c r="G149" s="22">
        <f t="shared" si="7"/>
        <v>6183.936504280735</v>
      </c>
      <c r="H149" s="20">
        <v>96882890</v>
      </c>
      <c r="I149" s="22">
        <v>2884583</v>
      </c>
      <c r="J149" s="21">
        <f t="shared" si="8"/>
        <v>374</v>
      </c>
    </row>
    <row r="150" spans="1:10" ht="12.75">
      <c r="A150" s="19">
        <v>30901</v>
      </c>
      <c r="B150" t="s">
        <v>80</v>
      </c>
      <c r="C150" s="20">
        <v>2286079</v>
      </c>
      <c r="D150" s="20">
        <v>1616488</v>
      </c>
      <c r="E150" s="20">
        <f t="shared" si="6"/>
        <v>3902567</v>
      </c>
      <c r="F150" s="21">
        <v>614.434</v>
      </c>
      <c r="G150" s="22">
        <f t="shared" si="7"/>
        <v>6351.482828098706</v>
      </c>
      <c r="H150" s="20">
        <v>136243804</v>
      </c>
      <c r="I150" s="22">
        <v>2104956</v>
      </c>
      <c r="J150" s="21">
        <f t="shared" si="8"/>
        <v>188</v>
      </c>
    </row>
    <row r="151" spans="1:10" ht="12.75">
      <c r="A151" s="19">
        <v>107904</v>
      </c>
      <c r="B151" t="s">
        <v>265</v>
      </c>
      <c r="C151" s="20">
        <v>2874288</v>
      </c>
      <c r="D151" s="20">
        <v>3203244</v>
      </c>
      <c r="E151" s="20">
        <f t="shared" si="6"/>
        <v>6077532</v>
      </c>
      <c r="F151" s="21">
        <v>944.881</v>
      </c>
      <c r="G151" s="22">
        <f t="shared" si="7"/>
        <v>6432.060756857213</v>
      </c>
      <c r="H151" s="20">
        <v>263067528</v>
      </c>
      <c r="I151" s="22">
        <v>2587792</v>
      </c>
      <c r="J151" s="21">
        <f t="shared" si="8"/>
        <v>121</v>
      </c>
    </row>
    <row r="152" spans="1:10" ht="12.75">
      <c r="A152" s="19">
        <v>254901</v>
      </c>
      <c r="B152" t="s">
        <v>632</v>
      </c>
      <c r="C152" s="20">
        <v>10812183</v>
      </c>
      <c r="D152" s="20">
        <v>10613165</v>
      </c>
      <c r="E152" s="20">
        <f t="shared" si="6"/>
        <v>21425348</v>
      </c>
      <c r="F152" s="21">
        <v>2813.395</v>
      </c>
      <c r="G152" s="22">
        <f t="shared" si="7"/>
        <v>7615.478096747879</v>
      </c>
      <c r="H152" s="20">
        <v>683048973</v>
      </c>
      <c r="I152" s="22">
        <v>9862492</v>
      </c>
      <c r="J152" s="21">
        <f t="shared" si="8"/>
        <v>675</v>
      </c>
    </row>
    <row r="153" spans="1:10" ht="12.75">
      <c r="A153" s="19">
        <v>112905</v>
      </c>
      <c r="B153" t="s">
        <v>303</v>
      </c>
      <c r="C153" s="20">
        <v>2870774</v>
      </c>
      <c r="D153" s="20">
        <v>915349</v>
      </c>
      <c r="E153" s="20">
        <f t="shared" si="6"/>
        <v>3786123</v>
      </c>
      <c r="F153" s="21">
        <v>593.025</v>
      </c>
      <c r="G153" s="22">
        <f t="shared" si="7"/>
        <v>6384.423928164917</v>
      </c>
      <c r="H153" s="20">
        <v>75371636</v>
      </c>
      <c r="I153" s="22">
        <v>2686367</v>
      </c>
      <c r="J153" s="21">
        <f t="shared" si="8"/>
        <v>357</v>
      </c>
    </row>
    <row r="154" spans="1:10" ht="12.75">
      <c r="A154" s="19">
        <v>174902</v>
      </c>
      <c r="B154" t="s">
        <v>445</v>
      </c>
      <c r="C154" s="20">
        <v>2544874</v>
      </c>
      <c r="D154" s="20">
        <v>2448842</v>
      </c>
      <c r="E154" s="20">
        <f t="shared" si="6"/>
        <v>4993716</v>
      </c>
      <c r="F154" s="21">
        <v>840.014</v>
      </c>
      <c r="G154" s="22">
        <f t="shared" si="7"/>
        <v>5944.8009199846665</v>
      </c>
      <c r="H154" s="20">
        <v>219444558</v>
      </c>
      <c r="I154" s="22">
        <v>2269420</v>
      </c>
      <c r="J154" s="21">
        <f t="shared" si="8"/>
        <v>153</v>
      </c>
    </row>
    <row r="155" spans="1:10" ht="12.75">
      <c r="A155" s="19">
        <v>20910</v>
      </c>
      <c r="B155" t="s">
        <v>67</v>
      </c>
      <c r="C155" s="20">
        <v>1448605</v>
      </c>
      <c r="D155" s="20">
        <v>746585</v>
      </c>
      <c r="E155" s="20">
        <f t="shared" si="6"/>
        <v>2195190</v>
      </c>
      <c r="F155" s="21">
        <v>339.204</v>
      </c>
      <c r="G155" s="22">
        <f t="shared" si="7"/>
        <v>6471.592316128347</v>
      </c>
      <c r="H155" s="20">
        <v>61769209</v>
      </c>
      <c r="I155" s="22">
        <v>1366251</v>
      </c>
      <c r="J155" s="21">
        <f t="shared" si="8"/>
        <v>145</v>
      </c>
    </row>
    <row r="156" spans="1:10" ht="12.75">
      <c r="A156" s="19">
        <v>20904</v>
      </c>
      <c r="B156" t="s">
        <v>64</v>
      </c>
      <c r="C156" s="20">
        <v>4206826</v>
      </c>
      <c r="D156" s="20">
        <v>3160392</v>
      </c>
      <c r="E156" s="20">
        <f t="shared" si="6"/>
        <v>7367218</v>
      </c>
      <c r="F156" s="21">
        <v>1155.309</v>
      </c>
      <c r="G156" s="22">
        <f t="shared" si="7"/>
        <v>6376.837711815627</v>
      </c>
      <c r="H156" s="20">
        <v>271650484</v>
      </c>
      <c r="I156" s="22">
        <v>3809320</v>
      </c>
      <c r="J156" s="21">
        <f t="shared" si="8"/>
        <v>305</v>
      </c>
    </row>
    <row r="157" spans="1:10" ht="12.75">
      <c r="A157" s="19">
        <v>175904</v>
      </c>
      <c r="B157" t="s">
        <v>455</v>
      </c>
      <c r="C157" s="20">
        <v>3173681</v>
      </c>
      <c r="D157" s="20">
        <v>1827827</v>
      </c>
      <c r="E157" s="20">
        <f t="shared" si="6"/>
        <v>5001508</v>
      </c>
      <c r="F157" s="21">
        <v>778.072</v>
      </c>
      <c r="G157" s="22">
        <f t="shared" si="7"/>
        <v>6428.07863539621</v>
      </c>
      <c r="H157" s="20">
        <v>146449644</v>
      </c>
      <c r="I157" s="22">
        <v>2925349</v>
      </c>
      <c r="J157" s="21">
        <f t="shared" si="8"/>
        <v>319</v>
      </c>
    </row>
    <row r="158" spans="1:10" ht="12.75">
      <c r="A158" s="19">
        <v>146902</v>
      </c>
      <c r="B158" t="s">
        <v>383</v>
      </c>
      <c r="C158" s="20">
        <v>22306352</v>
      </c>
      <c r="D158" s="20">
        <v>17693244</v>
      </c>
      <c r="E158" s="20">
        <f t="shared" si="6"/>
        <v>39999596</v>
      </c>
      <c r="F158" s="21">
        <v>6856.446</v>
      </c>
      <c r="G158" s="22">
        <f t="shared" si="7"/>
        <v>5833.867283429346</v>
      </c>
      <c r="H158" s="20">
        <v>1768765884</v>
      </c>
      <c r="I158" s="22">
        <v>19563560</v>
      </c>
      <c r="J158" s="21">
        <f t="shared" si="8"/>
        <v>1320</v>
      </c>
    </row>
    <row r="159" spans="1:10" ht="12.75">
      <c r="A159" s="19">
        <v>47902</v>
      </c>
      <c r="B159" t="s">
        <v>125</v>
      </c>
      <c r="C159" s="20">
        <v>4263939</v>
      </c>
      <c r="D159" s="20">
        <v>2573005</v>
      </c>
      <c r="E159" s="20">
        <f t="shared" si="6"/>
        <v>6836944</v>
      </c>
      <c r="F159" s="21">
        <v>1043.424</v>
      </c>
      <c r="G159" s="22">
        <f t="shared" si="7"/>
        <v>6552.412058760389</v>
      </c>
      <c r="H159" s="20">
        <v>201275392</v>
      </c>
      <c r="I159" s="22">
        <v>3905798</v>
      </c>
      <c r="J159" s="21">
        <f t="shared" si="8"/>
        <v>413</v>
      </c>
    </row>
    <row r="160" spans="1:10" ht="12.75">
      <c r="A160" s="19">
        <v>19901</v>
      </c>
      <c r="B160" t="s">
        <v>49</v>
      </c>
      <c r="C160" s="20">
        <v>5620135</v>
      </c>
      <c r="D160" s="20">
        <v>2355447</v>
      </c>
      <c r="E160" s="20">
        <f t="shared" si="6"/>
        <v>7975582</v>
      </c>
      <c r="F160" s="21">
        <v>1228.26</v>
      </c>
      <c r="G160" s="22">
        <f t="shared" si="7"/>
        <v>6493.398791786755</v>
      </c>
      <c r="H160" s="20">
        <v>182030999</v>
      </c>
      <c r="I160" s="22">
        <v>5221401</v>
      </c>
      <c r="J160" s="21">
        <f t="shared" si="8"/>
        <v>658</v>
      </c>
    </row>
    <row r="161" spans="1:10" ht="12.75">
      <c r="A161" s="19">
        <v>115903</v>
      </c>
      <c r="B161" t="s">
        <v>314</v>
      </c>
      <c r="C161" s="20">
        <v>945815</v>
      </c>
      <c r="D161" s="20">
        <v>696584</v>
      </c>
      <c r="E161" s="20">
        <f t="shared" si="6"/>
        <v>1642399</v>
      </c>
      <c r="F161" s="21">
        <v>278.963</v>
      </c>
      <c r="G161" s="22">
        <f t="shared" si="7"/>
        <v>5887.51554865699</v>
      </c>
      <c r="H161" s="20">
        <v>66233043</v>
      </c>
      <c r="I161" s="22">
        <v>913735</v>
      </c>
      <c r="J161" s="21">
        <f t="shared" si="8"/>
        <v>71</v>
      </c>
    </row>
    <row r="162" spans="1:10" ht="12.75">
      <c r="A162" s="19">
        <v>91903</v>
      </c>
      <c r="B162" t="s">
        <v>218</v>
      </c>
      <c r="C162" s="20">
        <v>20575956</v>
      </c>
      <c r="D162" s="20">
        <v>20114443</v>
      </c>
      <c r="E162" s="20">
        <f t="shared" si="6"/>
        <v>40690399</v>
      </c>
      <c r="F162" s="21">
        <v>6141.389</v>
      </c>
      <c r="G162" s="22">
        <f t="shared" si="7"/>
        <v>6625.601960729079</v>
      </c>
      <c r="H162" s="20">
        <v>1617140226</v>
      </c>
      <c r="I162" s="22">
        <v>18260855</v>
      </c>
      <c r="J162" s="21">
        <f t="shared" si="8"/>
        <v>1079</v>
      </c>
    </row>
    <row r="163" spans="1:10" ht="12.75">
      <c r="A163" s="19">
        <v>57906</v>
      </c>
      <c r="B163" t="s">
        <v>142</v>
      </c>
      <c r="C163" s="20">
        <v>50236068</v>
      </c>
      <c r="D163" s="20">
        <v>34604339</v>
      </c>
      <c r="E163" s="20">
        <f t="shared" si="6"/>
        <v>84840407</v>
      </c>
      <c r="F163" s="21">
        <v>12590.908</v>
      </c>
      <c r="G163" s="22">
        <f t="shared" si="7"/>
        <v>6738.227854575699</v>
      </c>
      <c r="H163" s="20">
        <v>2731943495</v>
      </c>
      <c r="I163" s="22">
        <v>45258028</v>
      </c>
      <c r="J163" s="21">
        <f t="shared" si="8"/>
        <v>4040</v>
      </c>
    </row>
    <row r="164" spans="1:10" ht="12.75">
      <c r="A164" s="19">
        <v>194905</v>
      </c>
      <c r="B164" t="s">
        <v>499</v>
      </c>
      <c r="C164" s="20">
        <v>4744204</v>
      </c>
      <c r="D164" s="20">
        <v>760006</v>
      </c>
      <c r="E164" s="20">
        <f t="shared" si="6"/>
        <v>5504210</v>
      </c>
      <c r="F164" s="21">
        <v>867.524</v>
      </c>
      <c r="G164" s="22">
        <f t="shared" si="7"/>
        <v>6344.735131247089</v>
      </c>
      <c r="H164" s="20">
        <v>64151393</v>
      </c>
      <c r="I164" s="22">
        <v>4481602</v>
      </c>
      <c r="J164" s="21">
        <f t="shared" si="8"/>
        <v>666</v>
      </c>
    </row>
    <row r="165" spans="1:10" ht="12.75">
      <c r="A165" s="19">
        <v>163901</v>
      </c>
      <c r="B165" t="s">
        <v>422</v>
      </c>
      <c r="C165" s="20">
        <v>11929665</v>
      </c>
      <c r="D165" s="20">
        <v>6074537</v>
      </c>
      <c r="E165" s="20">
        <f t="shared" si="6"/>
        <v>18004202</v>
      </c>
      <c r="F165" s="21">
        <v>2587.433</v>
      </c>
      <c r="G165" s="22">
        <f t="shared" si="7"/>
        <v>6958.325877423686</v>
      </c>
      <c r="H165" s="20">
        <v>427102689</v>
      </c>
      <c r="I165" s="22">
        <v>10924348</v>
      </c>
      <c r="J165" s="21">
        <f t="shared" si="8"/>
        <v>1250</v>
      </c>
    </row>
    <row r="166" spans="1:10" ht="12.75">
      <c r="A166" s="19">
        <v>163902</v>
      </c>
      <c r="B166" t="s">
        <v>423</v>
      </c>
      <c r="C166" s="20">
        <v>2199784</v>
      </c>
      <c r="D166" s="20">
        <v>2178962</v>
      </c>
      <c r="E166" s="20">
        <f t="shared" si="6"/>
        <v>4378746</v>
      </c>
      <c r="F166" s="21">
        <v>720.348</v>
      </c>
      <c r="G166" s="22">
        <f t="shared" si="7"/>
        <v>6078.653650735479</v>
      </c>
      <c r="H166" s="20">
        <v>196132686</v>
      </c>
      <c r="I166" s="22">
        <v>2007738</v>
      </c>
      <c r="J166" s="21">
        <f t="shared" si="8"/>
        <v>106</v>
      </c>
    </row>
    <row r="167" spans="1:10" ht="12.75">
      <c r="A167" s="19">
        <v>3905</v>
      </c>
      <c r="B167" t="s">
        <v>9</v>
      </c>
      <c r="C167" s="20">
        <v>13001913</v>
      </c>
      <c r="D167" s="20">
        <v>3584393</v>
      </c>
      <c r="E167" s="20">
        <f t="shared" si="6"/>
        <v>16586306</v>
      </c>
      <c r="F167" s="21">
        <v>2566.189</v>
      </c>
      <c r="G167" s="22">
        <f t="shared" si="7"/>
        <v>6463.400006780483</v>
      </c>
      <c r="H167" s="20">
        <v>291615691</v>
      </c>
      <c r="I167" s="22">
        <v>12094380</v>
      </c>
      <c r="J167" s="21">
        <f t="shared" si="8"/>
        <v>1653</v>
      </c>
    </row>
    <row r="168" spans="1:10" ht="12.75">
      <c r="A168" s="19">
        <v>84901</v>
      </c>
      <c r="B168" t="s">
        <v>209</v>
      </c>
      <c r="C168" s="20">
        <v>48436297</v>
      </c>
      <c r="D168" s="20">
        <v>41214762</v>
      </c>
      <c r="E168" s="20">
        <f t="shared" si="6"/>
        <v>89651059</v>
      </c>
      <c r="F168" s="21">
        <v>14598.858</v>
      </c>
      <c r="G168" s="22">
        <f t="shared" si="7"/>
        <v>6140.963834294435</v>
      </c>
      <c r="H168" s="20">
        <v>3694499426</v>
      </c>
      <c r="I168" s="22">
        <v>42815340</v>
      </c>
      <c r="J168" s="21">
        <f t="shared" si="8"/>
        <v>3035</v>
      </c>
    </row>
    <row r="169" spans="1:10" ht="12.75">
      <c r="A169" s="19">
        <v>35901</v>
      </c>
      <c r="B169" t="s">
        <v>98</v>
      </c>
      <c r="C169" s="20">
        <v>8274711</v>
      </c>
      <c r="D169" s="20">
        <v>2961339</v>
      </c>
      <c r="E169" s="20">
        <f t="shared" si="6"/>
        <v>11236050</v>
      </c>
      <c r="F169" s="21">
        <v>1887.715</v>
      </c>
      <c r="G169" s="22">
        <f t="shared" si="7"/>
        <v>5952.196173680879</v>
      </c>
      <c r="H169" s="20">
        <v>259477759</v>
      </c>
      <c r="I169" s="22">
        <v>7681750</v>
      </c>
      <c r="J169" s="21">
        <f t="shared" si="8"/>
        <v>1075</v>
      </c>
    </row>
    <row r="170" spans="1:10" ht="12.75">
      <c r="A170" s="19">
        <v>74904</v>
      </c>
      <c r="B170" t="s">
        <v>195</v>
      </c>
      <c r="C170" s="20">
        <v>3110033</v>
      </c>
      <c r="D170" s="20">
        <v>576970</v>
      </c>
      <c r="E170" s="20">
        <f t="shared" si="6"/>
        <v>3687003</v>
      </c>
      <c r="F170" s="21">
        <v>633.217</v>
      </c>
      <c r="G170" s="22">
        <f t="shared" si="7"/>
        <v>5822.653213669248</v>
      </c>
      <c r="H170" s="20">
        <v>53962729</v>
      </c>
      <c r="I170" s="22">
        <v>2922455</v>
      </c>
      <c r="J170" s="21">
        <f t="shared" si="8"/>
        <v>464</v>
      </c>
    </row>
    <row r="171" spans="1:10" ht="12.75">
      <c r="A171" s="19">
        <v>108902</v>
      </c>
      <c r="B171" t="s">
        <v>270</v>
      </c>
      <c r="C171" s="20">
        <v>119366869</v>
      </c>
      <c r="D171" s="20">
        <v>17480696</v>
      </c>
      <c r="E171" s="20">
        <f t="shared" si="6"/>
        <v>136847565</v>
      </c>
      <c r="F171" s="21">
        <v>20538.227</v>
      </c>
      <c r="G171" s="22">
        <f t="shared" si="7"/>
        <v>6663.066144901408</v>
      </c>
      <c r="H171" s="20">
        <v>1396441933</v>
      </c>
      <c r="I171" s="22">
        <v>112008038</v>
      </c>
      <c r="J171" s="21">
        <f t="shared" si="8"/>
        <v>16167</v>
      </c>
    </row>
    <row r="172" spans="1:10" ht="12.75">
      <c r="A172" s="19">
        <v>174911</v>
      </c>
      <c r="B172" t="s">
        <v>452</v>
      </c>
      <c r="C172" s="20">
        <v>3120935</v>
      </c>
      <c r="D172" s="20">
        <v>1814147</v>
      </c>
      <c r="E172" s="20">
        <f t="shared" si="6"/>
        <v>4935082</v>
      </c>
      <c r="F172" s="21">
        <v>822.135</v>
      </c>
      <c r="G172" s="22">
        <f t="shared" si="7"/>
        <v>6002.763536402173</v>
      </c>
      <c r="H172" s="20">
        <v>155761270</v>
      </c>
      <c r="I172" s="22">
        <v>2863346</v>
      </c>
      <c r="J172" s="21">
        <f t="shared" si="8"/>
        <v>334</v>
      </c>
    </row>
    <row r="173" spans="1:10" ht="12.75">
      <c r="A173" s="19">
        <v>178905</v>
      </c>
      <c r="B173" t="s">
        <v>465</v>
      </c>
      <c r="C173" s="20">
        <v>1588625</v>
      </c>
      <c r="D173" s="20">
        <v>976447</v>
      </c>
      <c r="E173" s="20">
        <f t="shared" si="6"/>
        <v>2565072</v>
      </c>
      <c r="F173" s="21">
        <v>422.9</v>
      </c>
      <c r="G173" s="22">
        <f t="shared" si="7"/>
        <v>6065.4339087254675</v>
      </c>
      <c r="H173" s="20">
        <v>87290249</v>
      </c>
      <c r="I173" s="22">
        <v>1454258</v>
      </c>
      <c r="J173" s="21">
        <f t="shared" si="8"/>
        <v>149</v>
      </c>
    </row>
    <row r="174" spans="1:10" ht="12.75">
      <c r="A174" s="19">
        <v>72902</v>
      </c>
      <c r="B174" t="s">
        <v>188</v>
      </c>
      <c r="C174" s="20">
        <v>6581605</v>
      </c>
      <c r="D174" s="20">
        <v>4120384</v>
      </c>
      <c r="E174" s="20">
        <f t="shared" si="6"/>
        <v>10701989</v>
      </c>
      <c r="F174" s="21">
        <v>1616.337</v>
      </c>
      <c r="G174" s="22">
        <f t="shared" si="7"/>
        <v>6621.137176220058</v>
      </c>
      <c r="H174" s="20">
        <v>319560192</v>
      </c>
      <c r="I174" s="22">
        <v>5995992</v>
      </c>
      <c r="J174" s="21">
        <f t="shared" si="8"/>
        <v>616</v>
      </c>
    </row>
    <row r="175" spans="1:10" ht="12.75">
      <c r="A175" s="19">
        <v>171901</v>
      </c>
      <c r="B175" t="s">
        <v>441</v>
      </c>
      <c r="C175" s="20">
        <v>14701870</v>
      </c>
      <c r="D175" s="20">
        <v>20617920</v>
      </c>
      <c r="E175" s="20">
        <f t="shared" si="6"/>
        <v>35319790</v>
      </c>
      <c r="F175" s="21">
        <v>5723.997</v>
      </c>
      <c r="G175" s="22">
        <f t="shared" si="7"/>
        <v>6170.476679145709</v>
      </c>
      <c r="H175" s="20">
        <v>1823860097</v>
      </c>
      <c r="I175" s="22">
        <v>12557133</v>
      </c>
      <c r="J175" s="21">
        <f t="shared" si="8"/>
        <v>15</v>
      </c>
    </row>
    <row r="176" spans="1:10" ht="12.75">
      <c r="A176" s="19">
        <v>57907</v>
      </c>
      <c r="B176" t="s">
        <v>143</v>
      </c>
      <c r="C176" s="20">
        <v>55635474</v>
      </c>
      <c r="D176" s="20">
        <v>45136255</v>
      </c>
      <c r="E176" s="20">
        <f t="shared" si="6"/>
        <v>100771729</v>
      </c>
      <c r="F176" s="21">
        <v>16654.898</v>
      </c>
      <c r="G176" s="22">
        <f t="shared" si="7"/>
        <v>6050.576172847171</v>
      </c>
      <c r="H176" s="20">
        <v>4162268877</v>
      </c>
      <c r="I176" s="22">
        <v>49014312</v>
      </c>
      <c r="J176" s="21">
        <f t="shared" si="8"/>
        <v>3627</v>
      </c>
    </row>
    <row r="177" spans="1:10" ht="12.75">
      <c r="A177" s="19">
        <v>159901</v>
      </c>
      <c r="B177" t="s">
        <v>402</v>
      </c>
      <c r="C177" s="20">
        <v>101006535</v>
      </c>
      <c r="D177" s="20">
        <v>28044088</v>
      </c>
      <c r="E177" s="20">
        <f t="shared" si="6"/>
        <v>129050623</v>
      </c>
      <c r="F177" s="21">
        <v>19586.686</v>
      </c>
      <c r="G177" s="22">
        <f t="shared" si="7"/>
        <v>6588.6910628985415</v>
      </c>
      <c r="H177" s="20">
        <v>2303440565</v>
      </c>
      <c r="I177" s="22">
        <v>93761475</v>
      </c>
      <c r="J177" s="21">
        <f t="shared" si="8"/>
        <v>12377</v>
      </c>
    </row>
    <row r="178" spans="1:10" ht="12.75">
      <c r="A178" s="19">
        <v>25909</v>
      </c>
      <c r="B178" t="s">
        <v>76</v>
      </c>
      <c r="C178" s="20">
        <v>7253979</v>
      </c>
      <c r="D178" s="20">
        <v>3759551</v>
      </c>
      <c r="E178" s="20">
        <f t="shared" si="6"/>
        <v>11013530</v>
      </c>
      <c r="F178" s="21">
        <v>1660.862</v>
      </c>
      <c r="G178" s="22">
        <f t="shared" si="7"/>
        <v>6631.213189295679</v>
      </c>
      <c r="H178" s="20">
        <v>286663806</v>
      </c>
      <c r="I178" s="22">
        <v>6635935</v>
      </c>
      <c r="J178" s="21">
        <f t="shared" si="8"/>
        <v>763</v>
      </c>
    </row>
    <row r="179" spans="1:10" ht="12.75">
      <c r="A179" s="19">
        <v>241902</v>
      </c>
      <c r="B179" t="s">
        <v>598</v>
      </c>
      <c r="C179" s="20">
        <v>5203611</v>
      </c>
      <c r="D179" s="20">
        <v>4305177</v>
      </c>
      <c r="E179" s="20">
        <f t="shared" si="6"/>
        <v>9508788</v>
      </c>
      <c r="F179" s="21">
        <v>1447.688</v>
      </c>
      <c r="G179" s="22">
        <f t="shared" si="7"/>
        <v>6568.257801404722</v>
      </c>
      <c r="H179" s="20">
        <v>350865416</v>
      </c>
      <c r="I179" s="22">
        <v>4700907</v>
      </c>
      <c r="J179" s="21">
        <f t="shared" si="8"/>
        <v>349</v>
      </c>
    </row>
    <row r="180" spans="1:10" ht="12.75">
      <c r="A180" s="19">
        <v>15911</v>
      </c>
      <c r="B180" t="s">
        <v>40</v>
      </c>
      <c r="C180" s="20">
        <v>40068159</v>
      </c>
      <c r="D180" s="20">
        <v>42045221</v>
      </c>
      <c r="E180" s="20">
        <f t="shared" si="6"/>
        <v>82113380</v>
      </c>
      <c r="F180" s="21">
        <v>13137.727</v>
      </c>
      <c r="G180" s="22">
        <f t="shared" si="7"/>
        <v>6250.196856731762</v>
      </c>
      <c r="H180" s="20">
        <v>3643646809</v>
      </c>
      <c r="I180" s="22">
        <v>34926138</v>
      </c>
      <c r="J180" s="21">
        <f t="shared" si="8"/>
        <v>1733</v>
      </c>
    </row>
    <row r="181" spans="1:10" ht="12.75">
      <c r="A181" s="19">
        <v>36903</v>
      </c>
      <c r="B181" t="s">
        <v>102</v>
      </c>
      <c r="C181" s="20">
        <v>9427937</v>
      </c>
      <c r="D181" s="20">
        <v>3714315</v>
      </c>
      <c r="E181" s="20">
        <f t="shared" si="6"/>
        <v>13142252</v>
      </c>
      <c r="F181" s="21">
        <v>2037.524</v>
      </c>
      <c r="G181" s="22">
        <f t="shared" si="7"/>
        <v>6450.109053930163</v>
      </c>
      <c r="H181" s="20">
        <v>310893929</v>
      </c>
      <c r="I181" s="22">
        <v>8657892</v>
      </c>
      <c r="J181" s="21">
        <f t="shared" si="8"/>
        <v>1064</v>
      </c>
    </row>
    <row r="182" spans="1:10" ht="12.75">
      <c r="A182" s="19">
        <v>67903</v>
      </c>
      <c r="B182" t="s">
        <v>166</v>
      </c>
      <c r="C182" s="20">
        <v>4177450</v>
      </c>
      <c r="D182" s="20">
        <v>5277651</v>
      </c>
      <c r="E182" s="20">
        <f t="shared" si="6"/>
        <v>9455101</v>
      </c>
      <c r="F182" s="21">
        <v>1568.478</v>
      </c>
      <c r="G182" s="22">
        <f t="shared" si="7"/>
        <v>6028.201224371652</v>
      </c>
      <c r="H182" s="20">
        <v>484289050</v>
      </c>
      <c r="I182" s="22">
        <v>3601480</v>
      </c>
      <c r="J182" s="21">
        <f t="shared" si="8"/>
        <v>52</v>
      </c>
    </row>
    <row r="183" spans="1:10" ht="12.75">
      <c r="A183" s="19">
        <v>74905</v>
      </c>
      <c r="B183" t="s">
        <v>196</v>
      </c>
      <c r="C183" s="20">
        <v>2278611</v>
      </c>
      <c r="D183" s="20">
        <v>550438</v>
      </c>
      <c r="E183" s="20">
        <f t="shared" si="6"/>
        <v>2829049</v>
      </c>
      <c r="F183" s="21">
        <v>440.918</v>
      </c>
      <c r="G183" s="22">
        <f t="shared" si="7"/>
        <v>6416.270145469225</v>
      </c>
      <c r="H183" s="20">
        <v>44849531</v>
      </c>
      <c r="I183" s="22">
        <v>2156233</v>
      </c>
      <c r="J183" s="21">
        <f t="shared" si="8"/>
        <v>300</v>
      </c>
    </row>
    <row r="184" spans="1:10" ht="12.75">
      <c r="A184" s="19">
        <v>108903</v>
      </c>
      <c r="B184" t="s">
        <v>271</v>
      </c>
      <c r="C184" s="20">
        <v>42323536</v>
      </c>
      <c r="D184" s="20">
        <v>4133868</v>
      </c>
      <c r="E184" s="20">
        <f t="shared" si="6"/>
        <v>46457404</v>
      </c>
      <c r="F184" s="21">
        <v>6920.823</v>
      </c>
      <c r="G184" s="22">
        <f t="shared" si="7"/>
        <v>6712.699342260306</v>
      </c>
      <c r="H184" s="20">
        <v>312630406</v>
      </c>
      <c r="I184" s="22">
        <v>39779554</v>
      </c>
      <c r="J184" s="21">
        <f t="shared" si="8"/>
        <v>5926</v>
      </c>
    </row>
    <row r="185" spans="1:10" ht="12.75">
      <c r="A185" s="19">
        <v>48901</v>
      </c>
      <c r="B185" t="s">
        <v>128</v>
      </c>
      <c r="C185" s="20">
        <v>1432340</v>
      </c>
      <c r="D185" s="20">
        <v>1398346</v>
      </c>
      <c r="E185" s="20">
        <f t="shared" si="6"/>
        <v>2830686</v>
      </c>
      <c r="F185" s="21">
        <v>492.136</v>
      </c>
      <c r="G185" s="22">
        <f t="shared" si="7"/>
        <v>5751.836890615602</v>
      </c>
      <c r="H185" s="20">
        <v>135871845</v>
      </c>
      <c r="I185" s="22">
        <v>1315848</v>
      </c>
      <c r="J185" s="21">
        <f t="shared" si="8"/>
        <v>66</v>
      </c>
    </row>
    <row r="186" spans="1:10" ht="12.75">
      <c r="A186" s="19">
        <v>15905</v>
      </c>
      <c r="B186" t="s">
        <v>36</v>
      </c>
      <c r="C186" s="20">
        <v>74088253</v>
      </c>
      <c r="D186" s="20">
        <v>16199337</v>
      </c>
      <c r="E186" s="20">
        <f t="shared" si="6"/>
        <v>90287590</v>
      </c>
      <c r="F186" s="21">
        <v>13646.756</v>
      </c>
      <c r="G186" s="22">
        <f t="shared" si="7"/>
        <v>6616.047799198579</v>
      </c>
      <c r="H186" s="20">
        <v>1275238110</v>
      </c>
      <c r="I186" s="22">
        <v>69365623</v>
      </c>
      <c r="J186" s="21">
        <f t="shared" si="8"/>
        <v>9655</v>
      </c>
    </row>
    <row r="187" spans="1:10" ht="12.75">
      <c r="A187" s="19">
        <v>234903</v>
      </c>
      <c r="B187" t="s">
        <v>36</v>
      </c>
      <c r="C187" s="20">
        <v>6498114</v>
      </c>
      <c r="D187" s="20">
        <v>2836471</v>
      </c>
      <c r="E187" s="20">
        <f t="shared" si="6"/>
        <v>9334585</v>
      </c>
      <c r="F187" s="21">
        <v>1427.432</v>
      </c>
      <c r="G187" s="22">
        <f t="shared" si="7"/>
        <v>6539.425345655695</v>
      </c>
      <c r="H187" s="20">
        <v>219470254</v>
      </c>
      <c r="I187" s="22">
        <v>5996177</v>
      </c>
      <c r="J187" s="21">
        <f t="shared" si="8"/>
        <v>740</v>
      </c>
    </row>
    <row r="188" spans="1:10" ht="12.75">
      <c r="A188" s="19">
        <v>108904</v>
      </c>
      <c r="B188" t="s">
        <v>272</v>
      </c>
      <c r="C188" s="20">
        <v>225939051</v>
      </c>
      <c r="D188" s="20">
        <v>73047558</v>
      </c>
      <c r="E188" s="20">
        <f t="shared" si="6"/>
        <v>298986609</v>
      </c>
      <c r="F188" s="21">
        <v>45247.923</v>
      </c>
      <c r="G188" s="22">
        <f t="shared" si="7"/>
        <v>6607.742171944555</v>
      </c>
      <c r="H188" s="20">
        <v>6088949383</v>
      </c>
      <c r="I188" s="22">
        <v>208850862</v>
      </c>
      <c r="J188" s="21">
        <f t="shared" si="8"/>
        <v>26190</v>
      </c>
    </row>
    <row r="189" spans="1:10" ht="12.75">
      <c r="A189" s="19">
        <v>120901</v>
      </c>
      <c r="B189" t="s">
        <v>328</v>
      </c>
      <c r="C189" s="20">
        <v>7120573</v>
      </c>
      <c r="D189" s="20">
        <v>5306469</v>
      </c>
      <c r="E189" s="20">
        <f t="shared" si="6"/>
        <v>12427042</v>
      </c>
      <c r="F189" s="21">
        <v>2151.377</v>
      </c>
      <c r="G189" s="22">
        <f t="shared" si="7"/>
        <v>5776.320003421065</v>
      </c>
      <c r="H189" s="20">
        <v>515441643</v>
      </c>
      <c r="I189" s="22">
        <v>6346355</v>
      </c>
      <c r="J189" s="21">
        <f t="shared" si="8"/>
        <v>538</v>
      </c>
    </row>
    <row r="190" spans="1:10" ht="12.75">
      <c r="A190" s="19">
        <v>241903</v>
      </c>
      <c r="B190" t="s">
        <v>599</v>
      </c>
      <c r="C190" s="20">
        <v>16643270</v>
      </c>
      <c r="D190" s="20">
        <v>15222025</v>
      </c>
      <c r="E190" s="20">
        <f t="shared" si="6"/>
        <v>31865295</v>
      </c>
      <c r="F190" s="21">
        <v>4809.522</v>
      </c>
      <c r="G190" s="22">
        <f t="shared" si="7"/>
        <v>6625.459868984902</v>
      </c>
      <c r="H190" s="20">
        <v>1232069101</v>
      </c>
      <c r="I190" s="22">
        <v>14818886</v>
      </c>
      <c r="J190" s="21">
        <f t="shared" si="8"/>
        <v>953</v>
      </c>
    </row>
    <row r="191" spans="1:10" ht="12.75">
      <c r="A191" s="19">
        <v>71902</v>
      </c>
      <c r="B191" t="s">
        <v>179</v>
      </c>
      <c r="C191" s="20">
        <v>299635400</v>
      </c>
      <c r="D191" s="20">
        <v>191982172</v>
      </c>
      <c r="E191" s="20">
        <f t="shared" si="6"/>
        <v>491617572</v>
      </c>
      <c r="F191" s="21">
        <v>75255.958</v>
      </c>
      <c r="G191" s="22">
        <f t="shared" si="7"/>
        <v>6532.606654213345</v>
      </c>
      <c r="H191" s="20">
        <v>15781215689</v>
      </c>
      <c r="I191" s="22">
        <v>270503240</v>
      </c>
      <c r="J191" s="21">
        <f t="shared" si="8"/>
        <v>25862</v>
      </c>
    </row>
    <row r="192" spans="1:10" ht="12.75">
      <c r="A192" s="19">
        <v>243902</v>
      </c>
      <c r="B192" t="s">
        <v>602</v>
      </c>
      <c r="C192" s="20">
        <v>2306570</v>
      </c>
      <c r="D192" s="20">
        <v>2289875</v>
      </c>
      <c r="E192" s="20">
        <f t="shared" si="6"/>
        <v>4596445</v>
      </c>
      <c r="F192" s="21">
        <v>656.91</v>
      </c>
      <c r="G192" s="22">
        <f t="shared" si="7"/>
        <v>6997.069613797933</v>
      </c>
      <c r="H192" s="20">
        <v>162801050</v>
      </c>
      <c r="I192" s="22">
        <v>2101544</v>
      </c>
      <c r="J192" s="21">
        <f t="shared" si="8"/>
        <v>147</v>
      </c>
    </row>
    <row r="193" spans="1:10" ht="12.75">
      <c r="A193" s="19">
        <v>11902</v>
      </c>
      <c r="B193" t="s">
        <v>22</v>
      </c>
      <c r="C193" s="20">
        <v>22195641</v>
      </c>
      <c r="D193" s="20">
        <v>14977773</v>
      </c>
      <c r="E193" s="20">
        <f t="shared" si="6"/>
        <v>37173414</v>
      </c>
      <c r="F193" s="21">
        <v>5597.656</v>
      </c>
      <c r="G193" s="22">
        <f t="shared" si="7"/>
        <v>6640.88932939073</v>
      </c>
      <c r="H193" s="20">
        <v>1199627840</v>
      </c>
      <c r="I193" s="22">
        <v>20025437</v>
      </c>
      <c r="J193" s="21">
        <f t="shared" si="8"/>
        <v>1842</v>
      </c>
    </row>
    <row r="194" spans="1:10" ht="12.75">
      <c r="A194" s="19">
        <v>1903</v>
      </c>
      <c r="B194" t="s">
        <v>0</v>
      </c>
      <c r="C194" s="20">
        <v>7387895</v>
      </c>
      <c r="D194" s="20">
        <v>4042164</v>
      </c>
      <c r="E194" s="20">
        <f t="shared" si="6"/>
        <v>11430059</v>
      </c>
      <c r="F194" s="21">
        <v>1629.983</v>
      </c>
      <c r="G194" s="22">
        <f t="shared" si="7"/>
        <v>7012.379270213248</v>
      </c>
      <c r="H194" s="20">
        <v>273078218</v>
      </c>
      <c r="I194" s="22">
        <v>6773493</v>
      </c>
      <c r="J194" s="21">
        <f t="shared" si="8"/>
        <v>775</v>
      </c>
    </row>
    <row r="195" spans="1:10" ht="12.75">
      <c r="A195" s="19">
        <v>102906</v>
      </c>
      <c r="B195" t="s">
        <v>260</v>
      </c>
      <c r="C195" s="20">
        <v>4127910</v>
      </c>
      <c r="D195" s="20">
        <v>3531456</v>
      </c>
      <c r="E195" s="20">
        <f t="shared" si="6"/>
        <v>7659366</v>
      </c>
      <c r="F195" s="21">
        <v>1265.556</v>
      </c>
      <c r="G195" s="22">
        <f t="shared" si="7"/>
        <v>6052.174696339001</v>
      </c>
      <c r="H195" s="20">
        <v>323337951</v>
      </c>
      <c r="I195" s="22">
        <v>3678524</v>
      </c>
      <c r="J195" s="21">
        <f t="shared" si="8"/>
        <v>253</v>
      </c>
    </row>
    <row r="196" spans="1:10" ht="12.75">
      <c r="A196" s="19">
        <v>70903</v>
      </c>
      <c r="B196" t="s">
        <v>171</v>
      </c>
      <c r="C196" s="20">
        <v>23706800</v>
      </c>
      <c r="D196" s="20">
        <v>22152515</v>
      </c>
      <c r="E196" s="20">
        <f t="shared" si="6"/>
        <v>45859315</v>
      </c>
      <c r="F196" s="21">
        <v>7313.295</v>
      </c>
      <c r="G196" s="22">
        <f t="shared" si="7"/>
        <v>6270.677581035634</v>
      </c>
      <c r="H196" s="20">
        <v>1940229553</v>
      </c>
      <c r="I196" s="22">
        <v>20817539</v>
      </c>
      <c r="J196" s="21">
        <f t="shared" si="8"/>
        <v>1240</v>
      </c>
    </row>
    <row r="197" spans="1:10" ht="12.75">
      <c r="A197" s="19">
        <v>49906</v>
      </c>
      <c r="B197" t="s">
        <v>132</v>
      </c>
      <c r="C197" s="20">
        <v>2869018</v>
      </c>
      <c r="D197" s="20">
        <v>1620260</v>
      </c>
      <c r="E197" s="20">
        <f t="shared" si="6"/>
        <v>4489278</v>
      </c>
      <c r="F197" s="21">
        <v>737.094</v>
      </c>
      <c r="G197" s="22">
        <f t="shared" si="7"/>
        <v>6090.509487256713</v>
      </c>
      <c r="H197" s="20">
        <v>144064763</v>
      </c>
      <c r="I197" s="22">
        <v>2616490</v>
      </c>
      <c r="J197" s="21">
        <f t="shared" si="8"/>
        <v>286</v>
      </c>
    </row>
    <row r="198" spans="1:10" ht="12.75">
      <c r="A198" s="19">
        <v>174910</v>
      </c>
      <c r="B198" t="s">
        <v>451</v>
      </c>
      <c r="C198" s="20">
        <v>602907</v>
      </c>
      <c r="D198" s="20">
        <v>736692</v>
      </c>
      <c r="E198" s="20">
        <f aca="true" t="shared" si="9" ref="E198:E261">C198+D198</f>
        <v>1339599</v>
      </c>
      <c r="F198" s="21">
        <v>214.769</v>
      </c>
      <c r="G198" s="22">
        <f aca="true" t="shared" si="10" ref="G198:G261">E198/F198</f>
        <v>6237.394596054365</v>
      </c>
      <c r="H198" s="20">
        <v>64779833</v>
      </c>
      <c r="I198" s="22">
        <v>545899</v>
      </c>
      <c r="J198" s="21">
        <f aca="true" t="shared" si="11" ref="J198:J261">ROUNDDOWN(MIN(F198-(H198/319500),I198/G198),0)</f>
        <v>12</v>
      </c>
    </row>
    <row r="199" spans="1:10" ht="12.75">
      <c r="A199" s="19">
        <v>107905</v>
      </c>
      <c r="B199" t="s">
        <v>266</v>
      </c>
      <c r="C199" s="20">
        <v>6963668</v>
      </c>
      <c r="D199" s="20">
        <v>6402336</v>
      </c>
      <c r="E199" s="20">
        <f t="shared" si="9"/>
        <v>13366004</v>
      </c>
      <c r="F199" s="21">
        <v>2154.768</v>
      </c>
      <c r="G199" s="22">
        <f t="shared" si="10"/>
        <v>6202.98983463649</v>
      </c>
      <c r="H199" s="20">
        <v>557257789</v>
      </c>
      <c r="I199" s="22">
        <v>6172588</v>
      </c>
      <c r="J199" s="21">
        <f t="shared" si="11"/>
        <v>410</v>
      </c>
    </row>
    <row r="200" spans="1:10" ht="12.75">
      <c r="A200" s="19">
        <v>50901</v>
      </c>
      <c r="B200" t="s">
        <v>134</v>
      </c>
      <c r="C200" s="20">
        <v>1247392</v>
      </c>
      <c r="D200" s="20">
        <v>1109835</v>
      </c>
      <c r="E200" s="20">
        <f t="shared" si="9"/>
        <v>2357227</v>
      </c>
      <c r="F200" s="21">
        <v>379.006</v>
      </c>
      <c r="G200" s="22">
        <f t="shared" si="10"/>
        <v>6219.497844361304</v>
      </c>
      <c r="H200" s="20">
        <v>97074318</v>
      </c>
      <c r="I200" s="22">
        <v>1123951</v>
      </c>
      <c r="J200" s="21">
        <f t="shared" si="11"/>
        <v>75</v>
      </c>
    </row>
    <row r="201" spans="1:10" ht="12.75">
      <c r="A201" s="19">
        <v>220904</v>
      </c>
      <c r="B201" t="s">
        <v>548</v>
      </c>
      <c r="C201" s="20">
        <v>34466702</v>
      </c>
      <c r="D201" s="20">
        <v>14231860</v>
      </c>
      <c r="E201" s="20">
        <f t="shared" si="9"/>
        <v>48698562</v>
      </c>
      <c r="F201" s="21">
        <v>7582.883</v>
      </c>
      <c r="G201" s="22">
        <f t="shared" si="10"/>
        <v>6422.169773686341</v>
      </c>
      <c r="H201" s="20">
        <v>1219699564</v>
      </c>
      <c r="I201" s="22">
        <v>31560547</v>
      </c>
      <c r="J201" s="21">
        <f t="shared" si="11"/>
        <v>3765</v>
      </c>
    </row>
    <row r="202" spans="1:10" ht="12.75">
      <c r="A202" s="19">
        <v>210906</v>
      </c>
      <c r="B202" t="s">
        <v>534</v>
      </c>
      <c r="C202" s="20">
        <v>470390</v>
      </c>
      <c r="D202" s="20">
        <v>505872</v>
      </c>
      <c r="E202" s="20">
        <f t="shared" si="9"/>
        <v>976262</v>
      </c>
      <c r="F202" s="21">
        <v>151.079</v>
      </c>
      <c r="G202" s="22">
        <f t="shared" si="10"/>
        <v>6461.930513175226</v>
      </c>
      <c r="H202" s="20">
        <v>41967254</v>
      </c>
      <c r="I202" s="22">
        <v>428438</v>
      </c>
      <c r="J202" s="21">
        <f t="shared" si="11"/>
        <v>19</v>
      </c>
    </row>
    <row r="203" spans="1:10" ht="12.75">
      <c r="A203" s="19">
        <v>71903</v>
      </c>
      <c r="B203" t="s">
        <v>180</v>
      </c>
      <c r="C203" s="20">
        <v>17997110</v>
      </c>
      <c r="D203" s="20">
        <v>1927515</v>
      </c>
      <c r="E203" s="20">
        <f t="shared" si="9"/>
        <v>19924625</v>
      </c>
      <c r="F203" s="21">
        <v>3387.111</v>
      </c>
      <c r="G203" s="22">
        <f t="shared" si="10"/>
        <v>5882.483626902101</v>
      </c>
      <c r="H203" s="20">
        <v>186558024</v>
      </c>
      <c r="I203" s="22">
        <v>16824808</v>
      </c>
      <c r="J203" s="21">
        <f t="shared" si="11"/>
        <v>2803</v>
      </c>
    </row>
    <row r="204" spans="1:10" ht="12.75">
      <c r="A204" s="19">
        <v>60914</v>
      </c>
      <c r="B204" t="s">
        <v>153</v>
      </c>
      <c r="C204" s="20">
        <v>1504012</v>
      </c>
      <c r="D204" s="20">
        <v>866866</v>
      </c>
      <c r="E204" s="20">
        <f t="shared" si="9"/>
        <v>2370878</v>
      </c>
      <c r="F204" s="21">
        <v>305.005</v>
      </c>
      <c r="G204" s="22">
        <f t="shared" si="10"/>
        <v>7773.243061589154</v>
      </c>
      <c r="H204" s="20">
        <v>49600980</v>
      </c>
      <c r="I204" s="22">
        <v>1420246</v>
      </c>
      <c r="J204" s="21">
        <f t="shared" si="11"/>
        <v>149</v>
      </c>
    </row>
    <row r="205" spans="1:10" ht="12.75">
      <c r="A205" s="19">
        <v>43904</v>
      </c>
      <c r="B205" t="s">
        <v>117</v>
      </c>
      <c r="C205" s="20">
        <v>7718745</v>
      </c>
      <c r="D205" s="20">
        <v>6438245</v>
      </c>
      <c r="E205" s="20">
        <f t="shared" si="9"/>
        <v>14156990</v>
      </c>
      <c r="F205" s="21">
        <v>2138.778</v>
      </c>
      <c r="G205" s="22">
        <f t="shared" si="10"/>
        <v>6619.1956341424875</v>
      </c>
      <c r="H205" s="20">
        <v>517142877</v>
      </c>
      <c r="I205" s="22">
        <v>6875412</v>
      </c>
      <c r="J205" s="21">
        <f t="shared" si="11"/>
        <v>520</v>
      </c>
    </row>
    <row r="206" spans="1:10" ht="12.75">
      <c r="A206" s="19">
        <v>185902</v>
      </c>
      <c r="B206" t="s">
        <v>485</v>
      </c>
      <c r="C206" s="20">
        <v>3558354</v>
      </c>
      <c r="D206" s="20">
        <v>2674567</v>
      </c>
      <c r="E206" s="20">
        <f t="shared" si="9"/>
        <v>6232921</v>
      </c>
      <c r="F206" s="21">
        <v>837.97</v>
      </c>
      <c r="G206" s="22">
        <f t="shared" si="10"/>
        <v>7438.119503084836</v>
      </c>
      <c r="H206" s="20">
        <v>165156785</v>
      </c>
      <c r="I206" s="22">
        <v>3288740</v>
      </c>
      <c r="J206" s="21">
        <f t="shared" si="11"/>
        <v>321</v>
      </c>
    </row>
    <row r="207" spans="1:10" ht="12.75">
      <c r="A207" s="19">
        <v>70905</v>
      </c>
      <c r="B207" t="s">
        <v>172</v>
      </c>
      <c r="C207" s="20">
        <v>18879117</v>
      </c>
      <c r="D207" s="20">
        <v>4315806</v>
      </c>
      <c r="E207" s="20">
        <f t="shared" si="9"/>
        <v>23194923</v>
      </c>
      <c r="F207" s="21">
        <v>3570.983</v>
      </c>
      <c r="G207" s="22">
        <f t="shared" si="10"/>
        <v>6495.388804707275</v>
      </c>
      <c r="H207" s="20">
        <v>354934663</v>
      </c>
      <c r="I207" s="22">
        <v>17567078</v>
      </c>
      <c r="J207" s="21">
        <f t="shared" si="11"/>
        <v>2460</v>
      </c>
    </row>
    <row r="208" spans="1:10" ht="12.75">
      <c r="A208" s="19">
        <v>246902</v>
      </c>
      <c r="B208" t="s">
        <v>612</v>
      </c>
      <c r="C208" s="20">
        <v>6007090</v>
      </c>
      <c r="D208" s="20">
        <v>4312216</v>
      </c>
      <c r="E208" s="20">
        <f t="shared" si="9"/>
        <v>10319306</v>
      </c>
      <c r="F208" s="21">
        <v>1577.231</v>
      </c>
      <c r="G208" s="22">
        <f t="shared" si="10"/>
        <v>6542.672569839167</v>
      </c>
      <c r="H208" s="20">
        <v>352859962</v>
      </c>
      <c r="I208" s="22">
        <v>5478057</v>
      </c>
      <c r="J208" s="21">
        <f t="shared" si="11"/>
        <v>472</v>
      </c>
    </row>
    <row r="209" spans="1:10" ht="12.75">
      <c r="A209" s="19">
        <v>247901</v>
      </c>
      <c r="B209" t="s">
        <v>618</v>
      </c>
      <c r="C209" s="20">
        <v>16672682</v>
      </c>
      <c r="D209" s="20">
        <v>14865087</v>
      </c>
      <c r="E209" s="20">
        <f t="shared" si="9"/>
        <v>31537769</v>
      </c>
      <c r="F209" s="21">
        <v>4988.36</v>
      </c>
      <c r="G209" s="22">
        <f t="shared" si="10"/>
        <v>6322.2720493308425</v>
      </c>
      <c r="H209" s="20">
        <v>1253246994</v>
      </c>
      <c r="I209" s="22">
        <v>14642166</v>
      </c>
      <c r="J209" s="21">
        <f t="shared" si="11"/>
        <v>1065</v>
      </c>
    </row>
    <row r="210" spans="1:10" ht="12.75">
      <c r="A210" s="19">
        <v>77901</v>
      </c>
      <c r="B210" t="s">
        <v>204</v>
      </c>
      <c r="C210" s="20">
        <v>4504858</v>
      </c>
      <c r="D210" s="20">
        <v>4067048</v>
      </c>
      <c r="E210" s="20">
        <f t="shared" si="9"/>
        <v>8571906</v>
      </c>
      <c r="F210" s="21">
        <v>1294.38</v>
      </c>
      <c r="G210" s="22">
        <f t="shared" si="10"/>
        <v>6622.403003754693</v>
      </c>
      <c r="H210" s="20">
        <v>322706183</v>
      </c>
      <c r="I210" s="22">
        <v>4131416</v>
      </c>
      <c r="J210" s="21">
        <f t="shared" si="11"/>
        <v>284</v>
      </c>
    </row>
    <row r="211" spans="1:10" ht="12.75">
      <c r="A211" s="19">
        <v>129902</v>
      </c>
      <c r="B211" t="s">
        <v>356</v>
      </c>
      <c r="C211" s="20">
        <v>32880317</v>
      </c>
      <c r="D211" s="20">
        <v>39189336</v>
      </c>
      <c r="E211" s="20">
        <f t="shared" si="9"/>
        <v>72069653</v>
      </c>
      <c r="F211" s="21">
        <v>11743.379</v>
      </c>
      <c r="G211" s="22">
        <f t="shared" si="10"/>
        <v>6137.045649297361</v>
      </c>
      <c r="H211" s="20">
        <v>3548631381</v>
      </c>
      <c r="I211" s="22">
        <v>27630475</v>
      </c>
      <c r="J211" s="21">
        <f t="shared" si="11"/>
        <v>636</v>
      </c>
    </row>
    <row r="212" spans="1:10" ht="12.75">
      <c r="A212" s="19">
        <v>220905</v>
      </c>
      <c r="B212" t="s">
        <v>549</v>
      </c>
      <c r="C212" s="20">
        <v>333336189</v>
      </c>
      <c r="D212" s="20">
        <v>371787797</v>
      </c>
      <c r="E212" s="20">
        <f t="shared" si="9"/>
        <v>705123986</v>
      </c>
      <c r="F212" s="21">
        <v>112281.631</v>
      </c>
      <c r="G212" s="22">
        <f t="shared" si="10"/>
        <v>6279.958526786986</v>
      </c>
      <c r="H212" s="20">
        <v>33528922568</v>
      </c>
      <c r="I212" s="22">
        <v>291669194</v>
      </c>
      <c r="J212" s="21">
        <f t="shared" si="11"/>
        <v>7339</v>
      </c>
    </row>
    <row r="213" spans="1:10" ht="12.75">
      <c r="A213" s="19">
        <v>1904</v>
      </c>
      <c r="B213" t="s">
        <v>1</v>
      </c>
      <c r="C213" s="20">
        <v>4887063</v>
      </c>
      <c r="D213" s="20">
        <v>3238539</v>
      </c>
      <c r="E213" s="20">
        <f t="shared" si="9"/>
        <v>8125602</v>
      </c>
      <c r="F213" s="21">
        <v>1216.265</v>
      </c>
      <c r="G213" s="22">
        <f t="shared" si="10"/>
        <v>6680.782559721771</v>
      </c>
      <c r="H213" s="20">
        <v>243823340</v>
      </c>
      <c r="I213" s="22">
        <v>4454649</v>
      </c>
      <c r="J213" s="21">
        <f t="shared" si="11"/>
        <v>453</v>
      </c>
    </row>
    <row r="214" spans="1:10" ht="12.75">
      <c r="A214" s="19">
        <v>66903</v>
      </c>
      <c r="B214" t="s">
        <v>165</v>
      </c>
      <c r="C214" s="20">
        <v>5690922</v>
      </c>
      <c r="D214" s="20">
        <v>3737332</v>
      </c>
      <c r="E214" s="20">
        <f t="shared" si="9"/>
        <v>9428254</v>
      </c>
      <c r="F214" s="21">
        <v>1362.564</v>
      </c>
      <c r="G214" s="22">
        <f t="shared" si="10"/>
        <v>6919.494423748169</v>
      </c>
      <c r="H214" s="20">
        <v>266521211</v>
      </c>
      <c r="I214" s="22">
        <v>5313469</v>
      </c>
      <c r="J214" s="21">
        <f t="shared" si="11"/>
        <v>528</v>
      </c>
    </row>
    <row r="215" spans="1:10" ht="12.75">
      <c r="A215" s="19">
        <v>152907</v>
      </c>
      <c r="B215" t="s">
        <v>392</v>
      </c>
      <c r="C215" s="20">
        <v>32209350</v>
      </c>
      <c r="D215" s="20">
        <v>42470265</v>
      </c>
      <c r="E215" s="20">
        <f t="shared" si="9"/>
        <v>74679615</v>
      </c>
      <c r="F215" s="21">
        <v>11966.304</v>
      </c>
      <c r="G215" s="22">
        <f t="shared" si="10"/>
        <v>6240.82548797022</v>
      </c>
      <c r="H215" s="20">
        <v>3783109061</v>
      </c>
      <c r="I215" s="22">
        <v>27279805</v>
      </c>
      <c r="J215" s="21">
        <f t="shared" si="11"/>
        <v>125</v>
      </c>
    </row>
    <row r="216" spans="1:10" ht="12.75">
      <c r="A216" s="19">
        <v>185903</v>
      </c>
      <c r="B216" t="s">
        <v>486</v>
      </c>
      <c r="C216" s="20">
        <v>6301305</v>
      </c>
      <c r="D216" s="20">
        <v>4266589</v>
      </c>
      <c r="E216" s="20">
        <f t="shared" si="9"/>
        <v>10567894</v>
      </c>
      <c r="F216" s="21">
        <v>1724.259</v>
      </c>
      <c r="G216" s="22">
        <f t="shared" si="10"/>
        <v>6128.94814526124</v>
      </c>
      <c r="H216" s="20">
        <v>372369996</v>
      </c>
      <c r="I216" s="22">
        <v>5752469</v>
      </c>
      <c r="J216" s="21">
        <f t="shared" si="11"/>
        <v>558</v>
      </c>
    </row>
    <row r="217" spans="1:10" ht="12.75">
      <c r="A217" s="19">
        <v>175905</v>
      </c>
      <c r="B217" t="s">
        <v>456</v>
      </c>
      <c r="C217" s="20">
        <v>2748944</v>
      </c>
      <c r="D217" s="20">
        <v>1317716</v>
      </c>
      <c r="E217" s="20">
        <f t="shared" si="9"/>
        <v>4066660</v>
      </c>
      <c r="F217" s="21">
        <v>660.09</v>
      </c>
      <c r="G217" s="22">
        <f t="shared" si="10"/>
        <v>6160.765956157494</v>
      </c>
      <c r="H217" s="20">
        <v>117309135</v>
      </c>
      <c r="I217" s="22">
        <v>2542126</v>
      </c>
      <c r="J217" s="21">
        <f t="shared" si="11"/>
        <v>292</v>
      </c>
    </row>
    <row r="218" spans="1:10" ht="12.75">
      <c r="A218" s="19">
        <v>234909</v>
      </c>
      <c r="B218" t="s">
        <v>590</v>
      </c>
      <c r="C218" s="20">
        <v>3560994</v>
      </c>
      <c r="D218" s="20">
        <v>608519</v>
      </c>
      <c r="E218" s="20">
        <f t="shared" si="9"/>
        <v>4169513</v>
      </c>
      <c r="F218" s="21">
        <v>649.405</v>
      </c>
      <c r="G218" s="22">
        <f t="shared" si="10"/>
        <v>6420.5126230934475</v>
      </c>
      <c r="H218" s="20">
        <v>47409004</v>
      </c>
      <c r="I218" s="22">
        <v>3344945</v>
      </c>
      <c r="J218" s="21">
        <f t="shared" si="11"/>
        <v>501</v>
      </c>
    </row>
    <row r="219" spans="1:10" ht="12.75">
      <c r="A219" s="19">
        <v>49901</v>
      </c>
      <c r="B219" t="s">
        <v>130</v>
      </c>
      <c r="C219" s="20">
        <v>13418052</v>
      </c>
      <c r="D219" s="20">
        <v>12874865</v>
      </c>
      <c r="E219" s="20">
        <f t="shared" si="9"/>
        <v>26292917</v>
      </c>
      <c r="F219" s="21">
        <v>3924.534</v>
      </c>
      <c r="G219" s="22">
        <f t="shared" si="10"/>
        <v>6699.6277774635155</v>
      </c>
      <c r="H219" s="20">
        <v>1012116291</v>
      </c>
      <c r="I219" s="22">
        <v>11924092</v>
      </c>
      <c r="J219" s="21">
        <f t="shared" si="11"/>
        <v>756</v>
      </c>
    </row>
    <row r="220" spans="1:10" ht="12.75">
      <c r="A220" s="19">
        <v>101910</v>
      </c>
      <c r="B220" t="s">
        <v>252</v>
      </c>
      <c r="C220" s="20">
        <v>101515285</v>
      </c>
      <c r="D220" s="20">
        <v>115559876</v>
      </c>
      <c r="E220" s="20">
        <f t="shared" si="9"/>
        <v>217075161</v>
      </c>
      <c r="F220" s="21">
        <v>30416.235</v>
      </c>
      <c r="G220" s="22">
        <f t="shared" si="10"/>
        <v>7136.818906087489</v>
      </c>
      <c r="H220" s="20">
        <v>8375215201</v>
      </c>
      <c r="I220" s="22">
        <v>90166523</v>
      </c>
      <c r="J220" s="21">
        <f t="shared" si="11"/>
        <v>4202</v>
      </c>
    </row>
    <row r="221" spans="1:10" ht="12.75">
      <c r="A221" s="19">
        <v>120902</v>
      </c>
      <c r="B221" t="s">
        <v>329</v>
      </c>
      <c r="C221" s="20">
        <v>4746549</v>
      </c>
      <c r="D221" s="20">
        <v>2374598</v>
      </c>
      <c r="E221" s="20">
        <f t="shared" si="9"/>
        <v>7121147</v>
      </c>
      <c r="F221" s="21">
        <v>1209.665</v>
      </c>
      <c r="G221" s="22">
        <f t="shared" si="10"/>
        <v>5886.875291919664</v>
      </c>
      <c r="H221" s="20">
        <v>217141561</v>
      </c>
      <c r="I221" s="22">
        <v>4350975</v>
      </c>
      <c r="J221" s="21">
        <f t="shared" si="11"/>
        <v>530</v>
      </c>
    </row>
    <row r="222" spans="1:10" ht="12.75">
      <c r="A222" s="19">
        <v>57909</v>
      </c>
      <c r="B222" t="s">
        <v>144</v>
      </c>
      <c r="C222" s="20">
        <v>264609367</v>
      </c>
      <c r="D222" s="20">
        <v>185448027</v>
      </c>
      <c r="E222" s="20">
        <f t="shared" si="9"/>
        <v>450057394</v>
      </c>
      <c r="F222" s="21">
        <v>72794.48</v>
      </c>
      <c r="G222" s="22">
        <f t="shared" si="10"/>
        <v>6182.5758491577935</v>
      </c>
      <c r="H222" s="20">
        <v>17017562950</v>
      </c>
      <c r="I222" s="22">
        <v>235335729</v>
      </c>
      <c r="J222" s="21">
        <f t="shared" si="11"/>
        <v>19531</v>
      </c>
    </row>
    <row r="223" spans="1:10" ht="12.75">
      <c r="A223" s="19">
        <v>174903</v>
      </c>
      <c r="B223" t="s">
        <v>446</v>
      </c>
      <c r="C223" s="20">
        <v>4578505</v>
      </c>
      <c r="D223" s="20">
        <v>1594298</v>
      </c>
      <c r="E223" s="20">
        <f t="shared" si="9"/>
        <v>6172803</v>
      </c>
      <c r="F223" s="21">
        <v>1039.137</v>
      </c>
      <c r="G223" s="22">
        <f t="shared" si="10"/>
        <v>5940.316820592473</v>
      </c>
      <c r="H223" s="20">
        <v>150129700</v>
      </c>
      <c r="I223" s="22">
        <v>4215351</v>
      </c>
      <c r="J223" s="21">
        <f t="shared" si="11"/>
        <v>569</v>
      </c>
    </row>
    <row r="224" spans="1:10" ht="12.75">
      <c r="A224" s="19">
        <v>183904</v>
      </c>
      <c r="B224" t="s">
        <v>478</v>
      </c>
      <c r="C224" s="20">
        <v>3186433</v>
      </c>
      <c r="D224" s="20">
        <v>1865013</v>
      </c>
      <c r="E224" s="20">
        <f t="shared" si="9"/>
        <v>5051446</v>
      </c>
      <c r="F224" s="21">
        <v>791.237</v>
      </c>
      <c r="G224" s="22">
        <f t="shared" si="10"/>
        <v>6384.2388563729955</v>
      </c>
      <c r="H224" s="20">
        <v>146771540</v>
      </c>
      <c r="I224" s="22">
        <v>2959999</v>
      </c>
      <c r="J224" s="21">
        <f t="shared" si="11"/>
        <v>331</v>
      </c>
    </row>
    <row r="225" spans="1:10" ht="12.75">
      <c r="A225" s="19">
        <v>50902</v>
      </c>
      <c r="B225" t="s">
        <v>135</v>
      </c>
      <c r="C225" s="20">
        <v>13487109</v>
      </c>
      <c r="D225" s="20">
        <v>8392916</v>
      </c>
      <c r="E225" s="20">
        <f t="shared" si="9"/>
        <v>21880025</v>
      </c>
      <c r="F225" s="21">
        <v>3590.665</v>
      </c>
      <c r="G225" s="22">
        <f t="shared" si="10"/>
        <v>6093.58572854889</v>
      </c>
      <c r="H225" s="20">
        <v>750632822</v>
      </c>
      <c r="I225" s="22">
        <v>12078784</v>
      </c>
      <c r="J225" s="21">
        <f t="shared" si="11"/>
        <v>1241</v>
      </c>
    </row>
    <row r="226" spans="1:10" ht="12.75">
      <c r="A226" s="19">
        <v>166902</v>
      </c>
      <c r="B226" t="s">
        <v>428</v>
      </c>
      <c r="C226" s="20">
        <v>857922</v>
      </c>
      <c r="D226" s="20">
        <v>785656</v>
      </c>
      <c r="E226" s="20">
        <f t="shared" si="9"/>
        <v>1643578</v>
      </c>
      <c r="F226" s="21">
        <v>268.632</v>
      </c>
      <c r="G226" s="22">
        <f t="shared" si="10"/>
        <v>6118.325441496173</v>
      </c>
      <c r="H226" s="20">
        <v>69969763</v>
      </c>
      <c r="I226" s="22">
        <v>785961</v>
      </c>
      <c r="J226" s="21">
        <f t="shared" si="11"/>
        <v>49</v>
      </c>
    </row>
    <row r="227" spans="1:10" ht="12.75">
      <c r="A227" s="19">
        <v>161925</v>
      </c>
      <c r="B227" t="s">
        <v>421</v>
      </c>
      <c r="C227" s="20">
        <v>1735171</v>
      </c>
      <c r="D227" s="20">
        <v>467653</v>
      </c>
      <c r="E227" s="20">
        <f t="shared" si="9"/>
        <v>2202824</v>
      </c>
      <c r="F227" s="21">
        <v>376.451</v>
      </c>
      <c r="G227" s="22">
        <f t="shared" si="10"/>
        <v>5851.555713758231</v>
      </c>
      <c r="H227" s="20">
        <v>45712161</v>
      </c>
      <c r="I227" s="22">
        <v>1611745</v>
      </c>
      <c r="J227" s="21">
        <f t="shared" si="11"/>
        <v>233</v>
      </c>
    </row>
    <row r="228" spans="1:10" ht="12.75">
      <c r="A228" s="19">
        <v>144901</v>
      </c>
      <c r="B228" t="s">
        <v>378</v>
      </c>
      <c r="C228" s="20">
        <v>7573350</v>
      </c>
      <c r="D228" s="20">
        <v>8620149</v>
      </c>
      <c r="E228" s="20">
        <f t="shared" si="9"/>
        <v>16193499</v>
      </c>
      <c r="F228" s="21">
        <v>2587.959</v>
      </c>
      <c r="G228" s="22">
        <f t="shared" si="10"/>
        <v>6257.247120220993</v>
      </c>
      <c r="H228" s="20">
        <v>778110310</v>
      </c>
      <c r="I228" s="22">
        <v>6599273</v>
      </c>
      <c r="J228" s="21">
        <f t="shared" si="11"/>
        <v>152</v>
      </c>
    </row>
    <row r="229" spans="1:10" ht="12.75">
      <c r="A229" s="19">
        <v>230902</v>
      </c>
      <c r="B229" t="s">
        <v>576</v>
      </c>
      <c r="C229" s="20">
        <v>10700019</v>
      </c>
      <c r="D229" s="20">
        <v>10410075</v>
      </c>
      <c r="E229" s="20">
        <f t="shared" si="9"/>
        <v>21110094</v>
      </c>
      <c r="F229" s="21">
        <v>3210.795</v>
      </c>
      <c r="G229" s="22">
        <f t="shared" si="10"/>
        <v>6574.724951297108</v>
      </c>
      <c r="H229" s="20">
        <v>849141784</v>
      </c>
      <c r="I229" s="22">
        <v>9474032</v>
      </c>
      <c r="J229" s="21">
        <f t="shared" si="11"/>
        <v>553</v>
      </c>
    </row>
    <row r="230" spans="1:10" ht="12.75">
      <c r="A230" s="19">
        <v>92901</v>
      </c>
      <c r="B230" t="s">
        <v>226</v>
      </c>
      <c r="C230" s="20">
        <v>8989487</v>
      </c>
      <c r="D230" s="20">
        <v>6031168</v>
      </c>
      <c r="E230" s="20">
        <f t="shared" si="9"/>
        <v>15020655</v>
      </c>
      <c r="F230" s="21">
        <v>2318.393</v>
      </c>
      <c r="G230" s="22">
        <f t="shared" si="10"/>
        <v>6478.908019477284</v>
      </c>
      <c r="H230" s="20">
        <v>496609213</v>
      </c>
      <c r="I230" s="22">
        <v>8108297</v>
      </c>
      <c r="J230" s="21">
        <f t="shared" si="11"/>
        <v>764</v>
      </c>
    </row>
    <row r="231" spans="1:10" ht="12.75">
      <c r="A231" s="19">
        <v>126911</v>
      </c>
      <c r="B231" t="s">
        <v>349</v>
      </c>
      <c r="C231" s="20">
        <v>7113926</v>
      </c>
      <c r="D231" s="20">
        <v>8695995</v>
      </c>
      <c r="E231" s="20">
        <f t="shared" si="9"/>
        <v>15809921</v>
      </c>
      <c r="F231" s="21">
        <v>2507.464</v>
      </c>
      <c r="G231" s="22">
        <f t="shared" si="10"/>
        <v>6305.143762781839</v>
      </c>
      <c r="H231" s="20">
        <v>767681267</v>
      </c>
      <c r="I231" s="22">
        <v>6116674</v>
      </c>
      <c r="J231" s="21">
        <f t="shared" si="11"/>
        <v>104</v>
      </c>
    </row>
    <row r="232" spans="1:10" ht="12.75">
      <c r="A232" s="19">
        <v>167901</v>
      </c>
      <c r="B232" t="s">
        <v>432</v>
      </c>
      <c r="C232" s="20">
        <v>3450168</v>
      </c>
      <c r="D232" s="20">
        <v>2783356</v>
      </c>
      <c r="E232" s="20">
        <f t="shared" si="9"/>
        <v>6233524</v>
      </c>
      <c r="F232" s="21">
        <v>989.163</v>
      </c>
      <c r="G232" s="22">
        <f t="shared" si="10"/>
        <v>6301.81678853738</v>
      </c>
      <c r="H232" s="20">
        <v>231905598</v>
      </c>
      <c r="I232" s="22">
        <v>3156959</v>
      </c>
      <c r="J232" s="21">
        <f t="shared" si="11"/>
        <v>263</v>
      </c>
    </row>
    <row r="233" spans="1:10" ht="12.75">
      <c r="A233" s="19">
        <v>187903</v>
      </c>
      <c r="B233" t="s">
        <v>489</v>
      </c>
      <c r="C233" s="20">
        <v>1448761</v>
      </c>
      <c r="D233" s="20">
        <v>1383244</v>
      </c>
      <c r="E233" s="20">
        <f t="shared" si="9"/>
        <v>2832005</v>
      </c>
      <c r="F233" s="21">
        <v>424.312</v>
      </c>
      <c r="G233" s="22">
        <f t="shared" si="10"/>
        <v>6674.345764437489</v>
      </c>
      <c r="H233" s="20">
        <v>107838033</v>
      </c>
      <c r="I233" s="22">
        <v>1328482</v>
      </c>
      <c r="J233" s="21">
        <f t="shared" si="11"/>
        <v>86</v>
      </c>
    </row>
    <row r="234" spans="1:10" ht="12.75">
      <c r="A234" s="19">
        <v>67904</v>
      </c>
      <c r="B234" t="s">
        <v>167</v>
      </c>
      <c r="C234" s="20">
        <v>1937953</v>
      </c>
      <c r="D234" s="20">
        <v>1266793</v>
      </c>
      <c r="E234" s="20">
        <f t="shared" si="9"/>
        <v>3204746</v>
      </c>
      <c r="F234" s="21">
        <v>542.137</v>
      </c>
      <c r="G234" s="22">
        <f t="shared" si="10"/>
        <v>5911.321308082644</v>
      </c>
      <c r="H234" s="20">
        <v>118014970</v>
      </c>
      <c r="I234" s="22">
        <v>1785877</v>
      </c>
      <c r="J234" s="21">
        <f t="shared" si="11"/>
        <v>172</v>
      </c>
    </row>
    <row r="235" spans="1:10" ht="12.75">
      <c r="A235" s="19">
        <v>252901</v>
      </c>
      <c r="B235" t="s">
        <v>628</v>
      </c>
      <c r="C235" s="20">
        <v>11545606</v>
      </c>
      <c r="D235" s="20">
        <v>7794567</v>
      </c>
      <c r="E235" s="20">
        <f t="shared" si="9"/>
        <v>19340173</v>
      </c>
      <c r="F235" s="21">
        <v>3100.003</v>
      </c>
      <c r="G235" s="22">
        <f t="shared" si="10"/>
        <v>6238.759446361826</v>
      </c>
      <c r="H235" s="20">
        <v>679018342</v>
      </c>
      <c r="I235" s="22">
        <v>10337441</v>
      </c>
      <c r="J235" s="21">
        <f t="shared" si="11"/>
        <v>974</v>
      </c>
    </row>
    <row r="236" spans="1:10" ht="12.75">
      <c r="A236" s="19">
        <v>57910</v>
      </c>
      <c r="B236" t="s">
        <v>145</v>
      </c>
      <c r="C236" s="20">
        <v>184112532</v>
      </c>
      <c r="D236" s="20">
        <v>79645011</v>
      </c>
      <c r="E236" s="20">
        <f t="shared" si="9"/>
        <v>263757543</v>
      </c>
      <c r="F236" s="21">
        <v>39146.406</v>
      </c>
      <c r="G236" s="22">
        <f t="shared" si="10"/>
        <v>6737.720520243927</v>
      </c>
      <c r="H236" s="20">
        <v>6150752771</v>
      </c>
      <c r="I236" s="22">
        <v>169569253</v>
      </c>
      <c r="J236" s="21">
        <f t="shared" si="11"/>
        <v>19895</v>
      </c>
    </row>
    <row r="237" spans="1:10" ht="12.75">
      <c r="A237" s="19">
        <v>234904</v>
      </c>
      <c r="B237" t="s">
        <v>586</v>
      </c>
      <c r="C237" s="20">
        <v>7140242</v>
      </c>
      <c r="D237" s="20">
        <v>2960023</v>
      </c>
      <c r="E237" s="20">
        <f t="shared" si="9"/>
        <v>10100265</v>
      </c>
      <c r="F237" s="21">
        <v>1605.775</v>
      </c>
      <c r="G237" s="22">
        <f t="shared" si="10"/>
        <v>6289.962790552848</v>
      </c>
      <c r="H237" s="20">
        <v>251275816</v>
      </c>
      <c r="I237" s="22">
        <v>6591358</v>
      </c>
      <c r="J237" s="21">
        <f t="shared" si="11"/>
        <v>819</v>
      </c>
    </row>
    <row r="238" spans="1:10" ht="12.75">
      <c r="A238" s="19">
        <v>238904</v>
      </c>
      <c r="B238" t="s">
        <v>651</v>
      </c>
      <c r="C238" s="20">
        <v>763905</v>
      </c>
      <c r="D238" s="20">
        <v>1047159</v>
      </c>
      <c r="E238" s="20">
        <f t="shared" si="9"/>
        <v>1811064</v>
      </c>
      <c r="F238" s="21">
        <v>300.501</v>
      </c>
      <c r="G238" s="22">
        <f t="shared" si="10"/>
        <v>6026.815218584964</v>
      </c>
      <c r="H238" s="20">
        <v>95018016</v>
      </c>
      <c r="I238" s="22">
        <v>686260</v>
      </c>
      <c r="J238" s="21">
        <f t="shared" si="11"/>
        <v>3</v>
      </c>
    </row>
    <row r="239" spans="1:10" ht="12.75">
      <c r="A239" s="19">
        <v>126904</v>
      </c>
      <c r="B239" t="s">
        <v>344</v>
      </c>
      <c r="C239" s="20">
        <v>6664952</v>
      </c>
      <c r="D239" s="20">
        <v>3233696</v>
      </c>
      <c r="E239" s="20">
        <f t="shared" si="9"/>
        <v>9898648</v>
      </c>
      <c r="F239" s="21">
        <v>1650.02</v>
      </c>
      <c r="G239" s="22">
        <f t="shared" si="10"/>
        <v>5999.107889601339</v>
      </c>
      <c r="H239" s="20">
        <v>285871025</v>
      </c>
      <c r="I239" s="22">
        <v>6032617</v>
      </c>
      <c r="J239" s="21">
        <f t="shared" si="11"/>
        <v>755</v>
      </c>
    </row>
    <row r="240" spans="1:10" ht="12.75">
      <c r="A240" s="19">
        <v>246905</v>
      </c>
      <c r="B240" t="s">
        <v>613</v>
      </c>
      <c r="C240" s="20">
        <v>2512763</v>
      </c>
      <c r="D240" s="20">
        <v>1629234</v>
      </c>
      <c r="E240" s="20">
        <f t="shared" si="9"/>
        <v>4141997</v>
      </c>
      <c r="F240" s="21">
        <v>676.757</v>
      </c>
      <c r="G240" s="22">
        <f t="shared" si="10"/>
        <v>6120.360779423043</v>
      </c>
      <c r="H240" s="20">
        <v>144185038</v>
      </c>
      <c r="I240" s="22">
        <v>2288146</v>
      </c>
      <c r="J240" s="21">
        <f t="shared" si="11"/>
        <v>225</v>
      </c>
    </row>
    <row r="241" spans="1:10" ht="12.75">
      <c r="A241" s="19">
        <v>226907</v>
      </c>
      <c r="B241" t="s">
        <v>566</v>
      </c>
      <c r="C241" s="20">
        <v>6558147</v>
      </c>
      <c r="D241" s="20">
        <v>3451566</v>
      </c>
      <c r="E241" s="20">
        <f t="shared" si="9"/>
        <v>10009713</v>
      </c>
      <c r="F241" s="21">
        <v>1531.362</v>
      </c>
      <c r="G241" s="22">
        <f t="shared" si="10"/>
        <v>6536.47733194372</v>
      </c>
      <c r="H241" s="20">
        <v>274355950</v>
      </c>
      <c r="I241" s="22">
        <v>5994842</v>
      </c>
      <c r="J241" s="21">
        <f t="shared" si="11"/>
        <v>672</v>
      </c>
    </row>
    <row r="242" spans="1:10" ht="12.75">
      <c r="A242" s="19">
        <v>116905</v>
      </c>
      <c r="B242" t="s">
        <v>318</v>
      </c>
      <c r="C242" s="20">
        <v>18581747</v>
      </c>
      <c r="D242" s="20">
        <v>22119724</v>
      </c>
      <c r="E242" s="20">
        <f t="shared" si="9"/>
        <v>40701471</v>
      </c>
      <c r="F242" s="21">
        <v>6892.313</v>
      </c>
      <c r="G242" s="22">
        <f t="shared" si="10"/>
        <v>5905.34280726949</v>
      </c>
      <c r="H242" s="20">
        <v>2059482677</v>
      </c>
      <c r="I242" s="22">
        <v>15912141</v>
      </c>
      <c r="J242" s="21">
        <f t="shared" si="11"/>
        <v>446</v>
      </c>
    </row>
    <row r="243" spans="1:10" ht="12.75">
      <c r="A243" s="19">
        <v>228901</v>
      </c>
      <c r="B243" t="s">
        <v>568</v>
      </c>
      <c r="C243" s="20">
        <v>4314714</v>
      </c>
      <c r="D243" s="20">
        <v>3440027</v>
      </c>
      <c r="E243" s="20">
        <f t="shared" si="9"/>
        <v>7754741</v>
      </c>
      <c r="F243" s="21">
        <v>1257.761</v>
      </c>
      <c r="G243" s="22">
        <f t="shared" si="10"/>
        <v>6165.512366816907</v>
      </c>
      <c r="H243" s="20">
        <v>303662500</v>
      </c>
      <c r="I243" s="22">
        <v>3934819</v>
      </c>
      <c r="J243" s="21">
        <f t="shared" si="11"/>
        <v>307</v>
      </c>
    </row>
    <row r="244" spans="1:10" ht="12.75">
      <c r="A244" s="19">
        <v>91917</v>
      </c>
      <c r="B244" t="s">
        <v>224</v>
      </c>
      <c r="C244" s="20">
        <v>4191516</v>
      </c>
      <c r="D244" s="20">
        <v>3534087</v>
      </c>
      <c r="E244" s="20">
        <f t="shared" si="9"/>
        <v>7725603</v>
      </c>
      <c r="F244" s="21">
        <v>1125.795</v>
      </c>
      <c r="G244" s="22">
        <f t="shared" si="10"/>
        <v>6862.353270355615</v>
      </c>
      <c r="H244" s="20">
        <v>289092918</v>
      </c>
      <c r="I244" s="22">
        <v>3730695</v>
      </c>
      <c r="J244" s="21">
        <f t="shared" si="11"/>
        <v>220</v>
      </c>
    </row>
    <row r="245" spans="1:10" ht="12.75">
      <c r="A245" s="19">
        <v>47903</v>
      </c>
      <c r="B245" t="s">
        <v>126</v>
      </c>
      <c r="C245" s="20">
        <v>1234133</v>
      </c>
      <c r="D245" s="20">
        <v>743674</v>
      </c>
      <c r="E245" s="20">
        <f t="shared" si="9"/>
        <v>1977807</v>
      </c>
      <c r="F245" s="21">
        <v>301.171</v>
      </c>
      <c r="G245" s="22">
        <f t="shared" si="10"/>
        <v>6567.056589113826</v>
      </c>
      <c r="H245" s="20">
        <v>60318313</v>
      </c>
      <c r="I245" s="22">
        <v>1162869</v>
      </c>
      <c r="J245" s="21">
        <f t="shared" si="11"/>
        <v>112</v>
      </c>
    </row>
    <row r="246" spans="1:10" ht="12.75">
      <c r="A246" s="19">
        <v>95903</v>
      </c>
      <c r="B246" t="s">
        <v>234</v>
      </c>
      <c r="C246" s="20">
        <v>5530726</v>
      </c>
      <c r="D246" s="20">
        <v>1131791</v>
      </c>
      <c r="E246" s="20">
        <f t="shared" si="9"/>
        <v>6662517</v>
      </c>
      <c r="F246" s="21">
        <v>1000.072</v>
      </c>
      <c r="G246" s="22">
        <f t="shared" si="10"/>
        <v>6662.0373333120015</v>
      </c>
      <c r="H246" s="20">
        <v>81391339</v>
      </c>
      <c r="I246" s="22">
        <v>5228159</v>
      </c>
      <c r="J246" s="21">
        <f t="shared" si="11"/>
        <v>745</v>
      </c>
    </row>
    <row r="247" spans="1:10" ht="12.75">
      <c r="A247" s="19">
        <v>161924</v>
      </c>
      <c r="B247" t="s">
        <v>420</v>
      </c>
      <c r="C247" s="20">
        <v>807266</v>
      </c>
      <c r="D247" s="20">
        <v>739019</v>
      </c>
      <c r="E247" s="20">
        <f t="shared" si="9"/>
        <v>1546285</v>
      </c>
      <c r="F247" s="21">
        <v>267.07</v>
      </c>
      <c r="G247" s="22">
        <f t="shared" si="10"/>
        <v>5789.811659864456</v>
      </c>
      <c r="H247" s="20">
        <v>69356707</v>
      </c>
      <c r="I247" s="22">
        <v>735704</v>
      </c>
      <c r="J247" s="21">
        <f t="shared" si="11"/>
        <v>49</v>
      </c>
    </row>
    <row r="248" spans="1:10" ht="12.75">
      <c r="A248" s="19">
        <v>97902</v>
      </c>
      <c r="B248" t="s">
        <v>239</v>
      </c>
      <c r="C248" s="20">
        <v>4736854</v>
      </c>
      <c r="D248" s="20">
        <v>3900627</v>
      </c>
      <c r="E248" s="20">
        <f t="shared" si="9"/>
        <v>8637481</v>
      </c>
      <c r="F248" s="21">
        <v>1286.878</v>
      </c>
      <c r="G248" s="22">
        <f t="shared" si="10"/>
        <v>6711.965703042558</v>
      </c>
      <c r="H248" s="20">
        <v>295836399</v>
      </c>
      <c r="I248" s="22">
        <v>4321552</v>
      </c>
      <c r="J248" s="21">
        <f t="shared" si="11"/>
        <v>360</v>
      </c>
    </row>
    <row r="249" spans="1:10" ht="12.75">
      <c r="A249" s="19">
        <v>127903</v>
      </c>
      <c r="B249" t="s">
        <v>351</v>
      </c>
      <c r="C249" s="20">
        <v>2449112</v>
      </c>
      <c r="D249" s="20">
        <v>1671654</v>
      </c>
      <c r="E249" s="20">
        <f t="shared" si="9"/>
        <v>4120766</v>
      </c>
      <c r="F249" s="21">
        <v>596.982</v>
      </c>
      <c r="G249" s="22">
        <f t="shared" si="10"/>
        <v>6902.663731904815</v>
      </c>
      <c r="H249" s="20">
        <v>118879284</v>
      </c>
      <c r="I249" s="22">
        <v>2250259</v>
      </c>
      <c r="J249" s="21">
        <f t="shared" si="11"/>
        <v>224</v>
      </c>
    </row>
    <row r="250" spans="1:10" ht="12.75">
      <c r="A250" s="19">
        <v>123914</v>
      </c>
      <c r="B250" t="s">
        <v>334</v>
      </c>
      <c r="C250" s="20">
        <v>6654799</v>
      </c>
      <c r="D250" s="20">
        <v>8775814</v>
      </c>
      <c r="E250" s="20">
        <f t="shared" si="9"/>
        <v>15430613</v>
      </c>
      <c r="F250" s="21">
        <v>2318.821</v>
      </c>
      <c r="G250" s="22">
        <f t="shared" si="10"/>
        <v>6654.508045252307</v>
      </c>
      <c r="H250" s="20">
        <v>713766438</v>
      </c>
      <c r="I250" s="22">
        <v>5674830</v>
      </c>
      <c r="J250" s="21">
        <f t="shared" si="11"/>
        <v>84</v>
      </c>
    </row>
    <row r="251" spans="1:10" ht="12.75">
      <c r="A251" s="19">
        <v>219901</v>
      </c>
      <c r="B251" t="s">
        <v>544</v>
      </c>
      <c r="C251" s="20">
        <v>1856990</v>
      </c>
      <c r="D251" s="20">
        <v>849149</v>
      </c>
      <c r="E251" s="20">
        <f t="shared" si="9"/>
        <v>2706139</v>
      </c>
      <c r="F251" s="21">
        <v>449.895</v>
      </c>
      <c r="G251" s="22">
        <f t="shared" si="10"/>
        <v>6015.045732893231</v>
      </c>
      <c r="H251" s="20">
        <v>78434798</v>
      </c>
      <c r="I251" s="22">
        <v>1720217</v>
      </c>
      <c r="J251" s="21">
        <f t="shared" si="11"/>
        <v>204</v>
      </c>
    </row>
    <row r="252" spans="1:10" ht="12.75">
      <c r="A252" s="19">
        <v>146904</v>
      </c>
      <c r="B252" t="s">
        <v>384</v>
      </c>
      <c r="C252" s="20">
        <v>7065118</v>
      </c>
      <c r="D252" s="20">
        <v>4707220</v>
      </c>
      <c r="E252" s="20">
        <f t="shared" si="9"/>
        <v>11772338</v>
      </c>
      <c r="F252" s="21">
        <v>1909.638</v>
      </c>
      <c r="G252" s="22">
        <f t="shared" si="10"/>
        <v>6164.696136126324</v>
      </c>
      <c r="H252" s="20">
        <v>428505999</v>
      </c>
      <c r="I252" s="22">
        <v>6371416</v>
      </c>
      <c r="J252" s="21">
        <f t="shared" si="11"/>
        <v>568</v>
      </c>
    </row>
    <row r="253" spans="1:10" ht="12.75">
      <c r="A253" s="19">
        <v>100905</v>
      </c>
      <c r="B253" t="s">
        <v>245</v>
      </c>
      <c r="C253" s="20">
        <v>8111808</v>
      </c>
      <c r="D253" s="20">
        <v>8793165</v>
      </c>
      <c r="E253" s="20">
        <f t="shared" si="9"/>
        <v>16904973</v>
      </c>
      <c r="F253" s="21">
        <v>2920.414</v>
      </c>
      <c r="G253" s="22">
        <f t="shared" si="10"/>
        <v>5788.553609180068</v>
      </c>
      <c r="H253" s="20">
        <v>877257532</v>
      </c>
      <c r="I253" s="22">
        <v>6962483</v>
      </c>
      <c r="J253" s="21">
        <f t="shared" si="11"/>
        <v>174</v>
      </c>
    </row>
    <row r="254" spans="1:10" ht="12.75">
      <c r="A254" s="19">
        <v>15904</v>
      </c>
      <c r="B254" t="s">
        <v>35</v>
      </c>
      <c r="C254" s="20">
        <v>105320741</v>
      </c>
      <c r="D254" s="20">
        <v>20361039</v>
      </c>
      <c r="E254" s="20">
        <f t="shared" si="9"/>
        <v>125681780</v>
      </c>
      <c r="F254" s="21">
        <v>19090.043</v>
      </c>
      <c r="G254" s="22">
        <f t="shared" si="10"/>
        <v>6583.630010681484</v>
      </c>
      <c r="H254" s="20">
        <v>1612389091</v>
      </c>
      <c r="I254" s="22">
        <v>98367470</v>
      </c>
      <c r="J254" s="21">
        <f t="shared" si="11"/>
        <v>14043</v>
      </c>
    </row>
    <row r="255" spans="1:10" ht="12.75">
      <c r="A255" s="19">
        <v>102905</v>
      </c>
      <c r="B255" t="s">
        <v>259</v>
      </c>
      <c r="C255" s="20">
        <v>5596078</v>
      </c>
      <c r="D255" s="20">
        <v>1957365</v>
      </c>
      <c r="E255" s="20">
        <f t="shared" si="9"/>
        <v>7553443</v>
      </c>
      <c r="F255" s="21">
        <v>1190.715</v>
      </c>
      <c r="G255" s="22">
        <f t="shared" si="10"/>
        <v>6343.619589910264</v>
      </c>
      <c r="H255" s="20">
        <v>164054725</v>
      </c>
      <c r="I255" s="22">
        <v>5212069</v>
      </c>
      <c r="J255" s="21">
        <f t="shared" si="11"/>
        <v>677</v>
      </c>
    </row>
    <row r="256" spans="1:10" ht="12.75">
      <c r="A256" s="19">
        <v>31903</v>
      </c>
      <c r="B256" t="s">
        <v>84</v>
      </c>
      <c r="C256" s="20">
        <v>124243670</v>
      </c>
      <c r="D256" s="20">
        <v>43525358</v>
      </c>
      <c r="E256" s="20">
        <f t="shared" si="9"/>
        <v>167769028</v>
      </c>
      <c r="F256" s="21">
        <v>25059.397</v>
      </c>
      <c r="G256" s="22">
        <f t="shared" si="10"/>
        <v>6694.854948026084</v>
      </c>
      <c r="H256" s="20">
        <v>3467120867</v>
      </c>
      <c r="I256" s="22">
        <v>115020431</v>
      </c>
      <c r="J256" s="21">
        <f t="shared" si="11"/>
        <v>14207</v>
      </c>
    </row>
    <row r="257" spans="1:10" ht="12.75">
      <c r="A257" s="19">
        <v>230905</v>
      </c>
      <c r="B257" t="s">
        <v>579</v>
      </c>
      <c r="C257" s="20">
        <v>5353886</v>
      </c>
      <c r="D257" s="20">
        <v>5056517</v>
      </c>
      <c r="E257" s="20">
        <f t="shared" si="9"/>
        <v>10410403</v>
      </c>
      <c r="F257" s="21">
        <v>1521.868</v>
      </c>
      <c r="G257" s="22">
        <f t="shared" si="10"/>
        <v>6840.542675186021</v>
      </c>
      <c r="H257" s="20">
        <v>380764931</v>
      </c>
      <c r="I257" s="22">
        <v>4810861</v>
      </c>
      <c r="J257" s="21">
        <f t="shared" si="11"/>
        <v>330</v>
      </c>
    </row>
    <row r="258" spans="1:10" ht="12.75">
      <c r="A258" s="19">
        <v>244901</v>
      </c>
      <c r="B258" t="s">
        <v>606</v>
      </c>
      <c r="C258" s="20">
        <v>623630</v>
      </c>
      <c r="D258" s="20">
        <v>900007</v>
      </c>
      <c r="E258" s="20">
        <f t="shared" si="9"/>
        <v>1523637</v>
      </c>
      <c r="F258" s="21">
        <v>232.258</v>
      </c>
      <c r="G258" s="22">
        <f t="shared" si="10"/>
        <v>6560.1055722515475</v>
      </c>
      <c r="H258" s="20">
        <v>72096109</v>
      </c>
      <c r="I258" s="22">
        <v>566787</v>
      </c>
      <c r="J258" s="21">
        <f t="shared" si="11"/>
        <v>6</v>
      </c>
    </row>
    <row r="259" spans="1:10" ht="12.75">
      <c r="A259" s="19">
        <v>35902</v>
      </c>
      <c r="B259" t="s">
        <v>99</v>
      </c>
      <c r="C259" s="20">
        <v>1410468</v>
      </c>
      <c r="D259" s="20">
        <v>1080009</v>
      </c>
      <c r="E259" s="20">
        <f t="shared" si="9"/>
        <v>2490477</v>
      </c>
      <c r="F259" s="21">
        <v>385.395</v>
      </c>
      <c r="G259" s="22">
        <f t="shared" si="10"/>
        <v>6462.141439302534</v>
      </c>
      <c r="H259" s="20">
        <v>89258314</v>
      </c>
      <c r="I259" s="22">
        <v>1295045</v>
      </c>
      <c r="J259" s="21">
        <f t="shared" si="11"/>
        <v>106</v>
      </c>
    </row>
    <row r="260" spans="1:10" ht="12.75">
      <c r="A260" s="19">
        <v>225907</v>
      </c>
      <c r="B260" t="s">
        <v>561</v>
      </c>
      <c r="C260" s="20">
        <v>4181792</v>
      </c>
      <c r="D260" s="20">
        <v>1638552</v>
      </c>
      <c r="E260" s="20">
        <f t="shared" si="9"/>
        <v>5820344</v>
      </c>
      <c r="F260" s="21">
        <v>982.866</v>
      </c>
      <c r="G260" s="22">
        <f t="shared" si="10"/>
        <v>5921.808262774376</v>
      </c>
      <c r="H260" s="20">
        <v>145266053</v>
      </c>
      <c r="I260" s="22">
        <v>3916246</v>
      </c>
      <c r="J260" s="21">
        <f t="shared" si="11"/>
        <v>528</v>
      </c>
    </row>
    <row r="261" spans="1:10" ht="12.75">
      <c r="A261" s="19">
        <v>104901</v>
      </c>
      <c r="B261" t="s">
        <v>261</v>
      </c>
      <c r="C261" s="20">
        <v>4322005</v>
      </c>
      <c r="D261" s="20">
        <v>1996583</v>
      </c>
      <c r="E261" s="20">
        <f t="shared" si="9"/>
        <v>6318588</v>
      </c>
      <c r="F261" s="21">
        <v>1031.225</v>
      </c>
      <c r="G261" s="22">
        <f t="shared" si="10"/>
        <v>6127.264176101239</v>
      </c>
      <c r="H261" s="20">
        <v>180918033</v>
      </c>
      <c r="I261" s="22">
        <v>4048343</v>
      </c>
      <c r="J261" s="21">
        <f t="shared" si="11"/>
        <v>464</v>
      </c>
    </row>
    <row r="262" spans="1:10" ht="12.75">
      <c r="A262" s="19">
        <v>127904</v>
      </c>
      <c r="B262" t="s">
        <v>352</v>
      </c>
      <c r="C262" s="20">
        <v>5314258</v>
      </c>
      <c r="D262" s="20">
        <v>1803008</v>
      </c>
      <c r="E262" s="20">
        <f aca="true" t="shared" si="12" ref="E262:E325">C262+D262</f>
        <v>7117266</v>
      </c>
      <c r="F262" s="21">
        <v>1092.277</v>
      </c>
      <c r="G262" s="22">
        <f aca="true" t="shared" si="13" ref="G262:G325">E262/F262</f>
        <v>6515.989991549763</v>
      </c>
      <c r="H262" s="20">
        <v>143423949</v>
      </c>
      <c r="I262" s="22">
        <v>4944388</v>
      </c>
      <c r="J262" s="21">
        <f aca="true" t="shared" si="14" ref="J262:J325">ROUNDDOWN(MIN(F262-(H262/319500),I262/G262),0)</f>
        <v>643</v>
      </c>
    </row>
    <row r="263" spans="1:10" ht="12.75">
      <c r="A263" s="19">
        <v>105906</v>
      </c>
      <c r="B263" t="s">
        <v>263</v>
      </c>
      <c r="C263" s="20">
        <v>74339429</v>
      </c>
      <c r="D263" s="20">
        <v>75258444</v>
      </c>
      <c r="E263" s="20">
        <f t="shared" si="12"/>
        <v>149597873</v>
      </c>
      <c r="F263" s="21">
        <v>24353.995</v>
      </c>
      <c r="G263" s="22">
        <f t="shared" si="13"/>
        <v>6142.64201828078</v>
      </c>
      <c r="H263" s="20">
        <v>6828380579</v>
      </c>
      <c r="I263" s="22">
        <v>64306276</v>
      </c>
      <c r="J263" s="21">
        <f t="shared" si="14"/>
        <v>2981</v>
      </c>
    </row>
    <row r="264" spans="1:10" ht="12.75">
      <c r="A264" s="19">
        <v>198905</v>
      </c>
      <c r="B264" t="s">
        <v>502</v>
      </c>
      <c r="C264" s="20">
        <v>4311911</v>
      </c>
      <c r="D264" s="20">
        <v>4641672</v>
      </c>
      <c r="E264" s="20">
        <f t="shared" si="12"/>
        <v>8953583</v>
      </c>
      <c r="F264" s="21">
        <v>1409.693</v>
      </c>
      <c r="G264" s="22">
        <f t="shared" si="13"/>
        <v>6351.441767817532</v>
      </c>
      <c r="H264" s="20">
        <v>382108789</v>
      </c>
      <c r="I264" s="22">
        <v>3884655</v>
      </c>
      <c r="J264" s="21">
        <f t="shared" si="14"/>
        <v>213</v>
      </c>
    </row>
    <row r="265" spans="1:10" ht="12.75">
      <c r="A265" s="19">
        <v>65902</v>
      </c>
      <c r="B265" t="s">
        <v>161</v>
      </c>
      <c r="C265" s="20">
        <v>1044456</v>
      </c>
      <c r="D265" s="20">
        <v>577147</v>
      </c>
      <c r="E265" s="20">
        <f t="shared" si="12"/>
        <v>1621603</v>
      </c>
      <c r="F265" s="21">
        <v>277.104</v>
      </c>
      <c r="G265" s="22">
        <f t="shared" si="13"/>
        <v>5851.965327097408</v>
      </c>
      <c r="H265" s="20">
        <v>55728662</v>
      </c>
      <c r="I265" s="22">
        <v>987918</v>
      </c>
      <c r="J265" s="21">
        <f t="shared" si="14"/>
        <v>102</v>
      </c>
    </row>
    <row r="266" spans="1:10" ht="12.75">
      <c r="A266" s="19">
        <v>202903</v>
      </c>
      <c r="B266" t="s">
        <v>515</v>
      </c>
      <c r="C266" s="20">
        <v>3712475</v>
      </c>
      <c r="D266" s="20">
        <v>5175586</v>
      </c>
      <c r="E266" s="20">
        <f t="shared" si="12"/>
        <v>8888061</v>
      </c>
      <c r="F266" s="21">
        <v>1418.408</v>
      </c>
      <c r="G266" s="22">
        <f t="shared" si="13"/>
        <v>6266.223117748913</v>
      </c>
      <c r="H266" s="20">
        <v>451454828</v>
      </c>
      <c r="I266" s="22">
        <v>3263706</v>
      </c>
      <c r="J266" s="21">
        <f t="shared" si="14"/>
        <v>5</v>
      </c>
    </row>
    <row r="267" spans="1:10" ht="12.75">
      <c r="A267" s="19">
        <v>237902</v>
      </c>
      <c r="B267" t="s">
        <v>594</v>
      </c>
      <c r="C267" s="20">
        <v>8358406</v>
      </c>
      <c r="D267" s="20">
        <v>6887001</v>
      </c>
      <c r="E267" s="20">
        <f t="shared" si="12"/>
        <v>15245407</v>
      </c>
      <c r="F267" s="21">
        <v>2330.588</v>
      </c>
      <c r="G267" s="22">
        <f t="shared" si="13"/>
        <v>6541.442331291501</v>
      </c>
      <c r="H267" s="20">
        <v>576374230</v>
      </c>
      <c r="I267" s="22">
        <v>7595222</v>
      </c>
      <c r="J267" s="21">
        <f t="shared" si="14"/>
        <v>526</v>
      </c>
    </row>
    <row r="268" spans="1:10" ht="12.75">
      <c r="A268" s="19">
        <v>39902</v>
      </c>
      <c r="B268" t="s">
        <v>109</v>
      </c>
      <c r="C268" s="20">
        <v>5581226</v>
      </c>
      <c r="D268" s="20">
        <v>3608179</v>
      </c>
      <c r="E268" s="20">
        <f t="shared" si="12"/>
        <v>9189405</v>
      </c>
      <c r="F268" s="21">
        <v>1518.706</v>
      </c>
      <c r="G268" s="22">
        <f t="shared" si="13"/>
        <v>6050.812336291554</v>
      </c>
      <c r="H268" s="20">
        <v>325546771</v>
      </c>
      <c r="I268" s="22">
        <v>5100418</v>
      </c>
      <c r="J268" s="21">
        <f t="shared" si="14"/>
        <v>499</v>
      </c>
    </row>
    <row r="269" spans="1:10" ht="12.75">
      <c r="A269" s="19">
        <v>59901</v>
      </c>
      <c r="B269" t="s">
        <v>150</v>
      </c>
      <c r="C269" s="20">
        <v>19128017</v>
      </c>
      <c r="D269" s="20">
        <v>14914180</v>
      </c>
      <c r="E269" s="20">
        <f t="shared" si="12"/>
        <v>34042197</v>
      </c>
      <c r="F269" s="21">
        <v>5448.722</v>
      </c>
      <c r="G269" s="22">
        <f t="shared" si="13"/>
        <v>6247.739745209978</v>
      </c>
      <c r="H269" s="20">
        <v>1236413071</v>
      </c>
      <c r="I269" s="22">
        <v>17067567</v>
      </c>
      <c r="J269" s="21">
        <f t="shared" si="14"/>
        <v>1578</v>
      </c>
    </row>
    <row r="270" spans="1:10" ht="12.75">
      <c r="A270" s="19">
        <v>97903</v>
      </c>
      <c r="B270" t="s">
        <v>240</v>
      </c>
      <c r="C270" s="20">
        <v>3524817</v>
      </c>
      <c r="D270" s="20">
        <v>2267447</v>
      </c>
      <c r="E270" s="20">
        <f t="shared" si="12"/>
        <v>5792264</v>
      </c>
      <c r="F270" s="21">
        <v>859.938</v>
      </c>
      <c r="G270" s="22">
        <f t="shared" si="13"/>
        <v>6735.676292942049</v>
      </c>
      <c r="H270" s="20">
        <v>167628227</v>
      </c>
      <c r="I270" s="22">
        <v>3235120</v>
      </c>
      <c r="J270" s="21">
        <f t="shared" si="14"/>
        <v>335</v>
      </c>
    </row>
    <row r="271" spans="1:10" ht="12.75">
      <c r="A271" s="19">
        <v>108905</v>
      </c>
      <c r="B271" t="s">
        <v>273</v>
      </c>
      <c r="C271" s="20">
        <v>23715207</v>
      </c>
      <c r="D271" s="20">
        <v>6165707</v>
      </c>
      <c r="E271" s="20">
        <f t="shared" si="12"/>
        <v>29880914</v>
      </c>
      <c r="F271" s="21">
        <v>4517.845</v>
      </c>
      <c r="G271" s="22">
        <f t="shared" si="13"/>
        <v>6613.975025703626</v>
      </c>
      <c r="H271" s="20">
        <v>507593090</v>
      </c>
      <c r="I271" s="22">
        <v>22114997</v>
      </c>
      <c r="J271" s="21">
        <f t="shared" si="14"/>
        <v>2929</v>
      </c>
    </row>
    <row r="272" spans="1:10" ht="12.75">
      <c r="A272" s="19">
        <v>109904</v>
      </c>
      <c r="B272" t="s">
        <v>287</v>
      </c>
      <c r="C272" s="20">
        <v>10159090</v>
      </c>
      <c r="D272" s="20">
        <v>7480059</v>
      </c>
      <c r="E272" s="20">
        <f t="shared" si="12"/>
        <v>17639149</v>
      </c>
      <c r="F272" s="21">
        <v>2828.853</v>
      </c>
      <c r="G272" s="22">
        <f t="shared" si="13"/>
        <v>6235.44206786284</v>
      </c>
      <c r="H272" s="20">
        <v>654289840</v>
      </c>
      <c r="I272" s="22">
        <v>9180339</v>
      </c>
      <c r="J272" s="21">
        <f t="shared" si="14"/>
        <v>780</v>
      </c>
    </row>
    <row r="273" spans="1:10" ht="12.75">
      <c r="A273" s="19">
        <v>84908</v>
      </c>
      <c r="B273" t="s">
        <v>210</v>
      </c>
      <c r="C273" s="20">
        <v>6220661</v>
      </c>
      <c r="D273" s="20">
        <v>7324529</v>
      </c>
      <c r="E273" s="20">
        <f t="shared" si="12"/>
        <v>13545190</v>
      </c>
      <c r="F273" s="21">
        <v>2196.453</v>
      </c>
      <c r="G273" s="22">
        <f t="shared" si="13"/>
        <v>6166.847184984154</v>
      </c>
      <c r="H273" s="20">
        <v>651442145</v>
      </c>
      <c r="I273" s="22">
        <v>5443323</v>
      </c>
      <c r="J273" s="21">
        <f t="shared" si="14"/>
        <v>157</v>
      </c>
    </row>
    <row r="274" spans="1:10" ht="12.75">
      <c r="A274" s="19">
        <v>14905</v>
      </c>
      <c r="B274" t="s">
        <v>30</v>
      </c>
      <c r="C274" s="20">
        <v>4878341</v>
      </c>
      <c r="D274" s="20">
        <v>1292228</v>
      </c>
      <c r="E274" s="20">
        <f t="shared" si="12"/>
        <v>6170569</v>
      </c>
      <c r="F274" s="21">
        <v>1036.005</v>
      </c>
      <c r="G274" s="22">
        <f t="shared" si="13"/>
        <v>5956.118937649914</v>
      </c>
      <c r="H274" s="20">
        <v>117295317</v>
      </c>
      <c r="I274" s="22">
        <v>4533608</v>
      </c>
      <c r="J274" s="21">
        <f t="shared" si="14"/>
        <v>668</v>
      </c>
    </row>
    <row r="275" spans="1:10" ht="12.75">
      <c r="A275" s="19">
        <v>5902</v>
      </c>
      <c r="B275" t="s">
        <v>13</v>
      </c>
      <c r="C275" s="20">
        <v>5342074</v>
      </c>
      <c r="D275" s="20">
        <v>3134780</v>
      </c>
      <c r="E275" s="20">
        <f t="shared" si="12"/>
        <v>8476854</v>
      </c>
      <c r="F275" s="21">
        <v>1450.215</v>
      </c>
      <c r="G275" s="22">
        <f t="shared" si="13"/>
        <v>5845.239498970843</v>
      </c>
      <c r="H275" s="20">
        <v>290885707</v>
      </c>
      <c r="I275" s="22">
        <v>4811511</v>
      </c>
      <c r="J275" s="21">
        <f t="shared" si="14"/>
        <v>539</v>
      </c>
    </row>
    <row r="276" spans="1:10" ht="12.75">
      <c r="A276" s="19">
        <v>163904</v>
      </c>
      <c r="B276" t="s">
        <v>425</v>
      </c>
      <c r="C276" s="20">
        <v>7804267</v>
      </c>
      <c r="D276" s="20">
        <v>7488325</v>
      </c>
      <c r="E276" s="20">
        <f t="shared" si="12"/>
        <v>15292592</v>
      </c>
      <c r="F276" s="21">
        <v>2599.631</v>
      </c>
      <c r="G276" s="22">
        <f t="shared" si="13"/>
        <v>5882.60103068474</v>
      </c>
      <c r="H276" s="20">
        <v>715145172</v>
      </c>
      <c r="I276" s="22">
        <v>6811032</v>
      </c>
      <c r="J276" s="21">
        <f t="shared" si="14"/>
        <v>361</v>
      </c>
    </row>
    <row r="277" spans="1:10" ht="12.75">
      <c r="A277" s="19">
        <v>74907</v>
      </c>
      <c r="B277" t="s">
        <v>197</v>
      </c>
      <c r="C277" s="20">
        <v>3944776</v>
      </c>
      <c r="D277" s="20">
        <v>1988372</v>
      </c>
      <c r="E277" s="20">
        <f t="shared" si="12"/>
        <v>5933148</v>
      </c>
      <c r="F277" s="21">
        <v>987.638</v>
      </c>
      <c r="G277" s="22">
        <f t="shared" si="13"/>
        <v>6007.411622477061</v>
      </c>
      <c r="H277" s="20">
        <v>183837009</v>
      </c>
      <c r="I277" s="22">
        <v>3630376</v>
      </c>
      <c r="J277" s="21">
        <f t="shared" si="14"/>
        <v>412</v>
      </c>
    </row>
    <row r="278" spans="1:10" ht="12.75">
      <c r="A278" s="19">
        <v>19902</v>
      </c>
      <c r="B278" t="s">
        <v>50</v>
      </c>
      <c r="C278" s="20">
        <v>6986401</v>
      </c>
      <c r="D278" s="20">
        <v>1970302</v>
      </c>
      <c r="E278" s="20">
        <f t="shared" si="12"/>
        <v>8956703</v>
      </c>
      <c r="F278" s="21">
        <v>1367.989</v>
      </c>
      <c r="G278" s="22">
        <f t="shared" si="13"/>
        <v>6547.350161441356</v>
      </c>
      <c r="H278" s="20">
        <v>148151816</v>
      </c>
      <c r="I278" s="22">
        <v>6489481</v>
      </c>
      <c r="J278" s="21">
        <f t="shared" si="14"/>
        <v>904</v>
      </c>
    </row>
    <row r="279" spans="1:10" ht="12.75">
      <c r="A279" s="19">
        <v>91905</v>
      </c>
      <c r="B279" t="s">
        <v>219</v>
      </c>
      <c r="C279" s="20">
        <v>7644961</v>
      </c>
      <c r="D279" s="20">
        <v>3221341</v>
      </c>
      <c r="E279" s="20">
        <f t="shared" si="12"/>
        <v>10866302</v>
      </c>
      <c r="F279" s="21">
        <v>1686.193</v>
      </c>
      <c r="G279" s="22">
        <f t="shared" si="13"/>
        <v>6444.281289271157</v>
      </c>
      <c r="H279" s="20">
        <v>263180085</v>
      </c>
      <c r="I279" s="22">
        <v>7051329</v>
      </c>
      <c r="J279" s="21">
        <f t="shared" si="14"/>
        <v>862</v>
      </c>
    </row>
    <row r="280" spans="1:10" ht="12.75">
      <c r="A280" s="19">
        <v>19913</v>
      </c>
      <c r="B280" t="s">
        <v>60</v>
      </c>
      <c r="C280" s="20">
        <v>592133</v>
      </c>
      <c r="D280" s="20">
        <v>217936</v>
      </c>
      <c r="E280" s="20">
        <f t="shared" si="12"/>
        <v>810069</v>
      </c>
      <c r="F280" s="21">
        <v>137.77</v>
      </c>
      <c r="G280" s="22">
        <f t="shared" si="13"/>
        <v>5879.8649923786015</v>
      </c>
      <c r="H280" s="20">
        <v>19638878</v>
      </c>
      <c r="I280" s="22">
        <v>555864</v>
      </c>
      <c r="J280" s="21">
        <f t="shared" si="14"/>
        <v>76</v>
      </c>
    </row>
    <row r="281" spans="1:10" ht="12.75">
      <c r="A281" s="19">
        <v>109905</v>
      </c>
      <c r="B281" t="s">
        <v>60</v>
      </c>
      <c r="C281" s="20">
        <v>2507292</v>
      </c>
      <c r="D281" s="20">
        <v>837241</v>
      </c>
      <c r="E281" s="20">
        <f t="shared" si="12"/>
        <v>3344533</v>
      </c>
      <c r="F281" s="21">
        <v>576.392</v>
      </c>
      <c r="G281" s="22">
        <f t="shared" si="13"/>
        <v>5802.5319574178675</v>
      </c>
      <c r="H281" s="20">
        <v>79520290</v>
      </c>
      <c r="I281" s="22">
        <v>2314214</v>
      </c>
      <c r="J281" s="21">
        <f t="shared" si="14"/>
        <v>327</v>
      </c>
    </row>
    <row r="282" spans="1:10" ht="12.75">
      <c r="A282" s="19">
        <v>3902</v>
      </c>
      <c r="B282" t="s">
        <v>6</v>
      </c>
      <c r="C282" s="20">
        <v>16939883</v>
      </c>
      <c r="D282" s="20">
        <v>5947440</v>
      </c>
      <c r="E282" s="20">
        <f t="shared" si="12"/>
        <v>22887323</v>
      </c>
      <c r="F282" s="21">
        <v>3554.908</v>
      </c>
      <c r="G282" s="22">
        <f t="shared" si="13"/>
        <v>6438.232156781554</v>
      </c>
      <c r="H282" s="20">
        <v>484314197</v>
      </c>
      <c r="I282" s="22">
        <v>15469679</v>
      </c>
      <c r="J282" s="21">
        <f t="shared" si="14"/>
        <v>2039</v>
      </c>
    </row>
    <row r="283" spans="1:10" ht="12.75">
      <c r="A283" s="19">
        <v>101925</v>
      </c>
      <c r="B283" t="s">
        <v>257</v>
      </c>
      <c r="C283" s="20">
        <v>14744878</v>
      </c>
      <c r="D283" s="20">
        <v>12756415</v>
      </c>
      <c r="E283" s="20">
        <f t="shared" si="12"/>
        <v>27501293</v>
      </c>
      <c r="F283" s="21">
        <v>4448.437</v>
      </c>
      <c r="G283" s="22">
        <f t="shared" si="13"/>
        <v>6182.237266707385</v>
      </c>
      <c r="H283" s="20">
        <v>1132888632</v>
      </c>
      <c r="I283" s="22">
        <v>12963656</v>
      </c>
      <c r="J283" s="21">
        <f t="shared" si="14"/>
        <v>902</v>
      </c>
    </row>
    <row r="284" spans="1:10" ht="12.75">
      <c r="A284" s="19">
        <v>34903</v>
      </c>
      <c r="B284" t="s">
        <v>94</v>
      </c>
      <c r="C284" s="20">
        <v>8461691</v>
      </c>
      <c r="D284" s="20">
        <v>3117184</v>
      </c>
      <c r="E284" s="20">
        <f t="shared" si="12"/>
        <v>11578875</v>
      </c>
      <c r="F284" s="21">
        <v>1747.698</v>
      </c>
      <c r="G284" s="22">
        <f t="shared" si="13"/>
        <v>6625.21499709904</v>
      </c>
      <c r="H284" s="20">
        <v>226055151</v>
      </c>
      <c r="I284" s="22">
        <v>7828742</v>
      </c>
      <c r="J284" s="21">
        <f t="shared" si="14"/>
        <v>1040</v>
      </c>
    </row>
    <row r="285" spans="1:10" ht="12.75">
      <c r="A285" s="19">
        <v>146905</v>
      </c>
      <c r="B285" t="s">
        <v>652</v>
      </c>
      <c r="C285" s="20">
        <v>2345446</v>
      </c>
      <c r="D285" s="20">
        <v>3090729</v>
      </c>
      <c r="E285" s="20">
        <f t="shared" si="12"/>
        <v>5436175</v>
      </c>
      <c r="F285" s="21">
        <v>773.652</v>
      </c>
      <c r="G285" s="22">
        <f t="shared" si="13"/>
        <v>7026.641177170097</v>
      </c>
      <c r="H285" s="20">
        <v>238899591</v>
      </c>
      <c r="I285" s="22">
        <v>2109654</v>
      </c>
      <c r="J285" s="21">
        <f t="shared" si="14"/>
        <v>25</v>
      </c>
    </row>
    <row r="286" spans="1:10" ht="12.75">
      <c r="A286" s="19">
        <v>101913</v>
      </c>
      <c r="B286" t="s">
        <v>253</v>
      </c>
      <c r="C286" s="20">
        <v>166532465</v>
      </c>
      <c r="D286" s="20">
        <v>182116836</v>
      </c>
      <c r="E286" s="20">
        <f t="shared" si="12"/>
        <v>348649301</v>
      </c>
      <c r="F286" s="21">
        <v>51482.58</v>
      </c>
      <c r="G286" s="22">
        <f t="shared" si="13"/>
        <v>6772.180046143763</v>
      </c>
      <c r="H286" s="20">
        <v>14674616926</v>
      </c>
      <c r="I286" s="22">
        <v>144649817</v>
      </c>
      <c r="J286" s="21">
        <f t="shared" si="14"/>
        <v>5552</v>
      </c>
    </row>
    <row r="287" spans="1:10" ht="12.75">
      <c r="A287" s="19">
        <v>3904</v>
      </c>
      <c r="B287" t="s">
        <v>8</v>
      </c>
      <c r="C287" s="20">
        <v>10320705</v>
      </c>
      <c r="D287" s="20">
        <v>2942880</v>
      </c>
      <c r="E287" s="20">
        <f t="shared" si="12"/>
        <v>13263585</v>
      </c>
      <c r="F287" s="21">
        <v>2121.522</v>
      </c>
      <c r="G287" s="22">
        <f t="shared" si="13"/>
        <v>6251.91961242919</v>
      </c>
      <c r="H287" s="20">
        <v>261349329</v>
      </c>
      <c r="I287" s="22">
        <v>9448648</v>
      </c>
      <c r="J287" s="21">
        <f t="shared" si="14"/>
        <v>1303</v>
      </c>
    </row>
    <row r="288" spans="1:10" ht="12.75">
      <c r="A288" s="19">
        <v>236902</v>
      </c>
      <c r="B288" t="s">
        <v>593</v>
      </c>
      <c r="C288" s="20">
        <v>25418096</v>
      </c>
      <c r="D288" s="20">
        <v>28799336</v>
      </c>
      <c r="E288" s="20">
        <f t="shared" si="12"/>
        <v>54217432</v>
      </c>
      <c r="F288" s="21">
        <v>8707.282</v>
      </c>
      <c r="G288" s="22">
        <f t="shared" si="13"/>
        <v>6226.6769354662</v>
      </c>
      <c r="H288" s="20">
        <v>2620506284</v>
      </c>
      <c r="I288" s="22">
        <v>21494898</v>
      </c>
      <c r="J288" s="21">
        <f t="shared" si="14"/>
        <v>505</v>
      </c>
    </row>
    <row r="289" spans="1:10" ht="12.75">
      <c r="A289" s="19">
        <v>246906</v>
      </c>
      <c r="B289" t="s">
        <v>614</v>
      </c>
      <c r="C289" s="20">
        <v>29540688</v>
      </c>
      <c r="D289" s="20">
        <v>34043615</v>
      </c>
      <c r="E289" s="20">
        <f t="shared" si="12"/>
        <v>63584303</v>
      </c>
      <c r="F289" s="21">
        <v>9620.361</v>
      </c>
      <c r="G289" s="22">
        <f t="shared" si="13"/>
        <v>6609.346884176175</v>
      </c>
      <c r="H289" s="20">
        <v>2728126134</v>
      </c>
      <c r="I289" s="22">
        <v>25827559</v>
      </c>
      <c r="J289" s="21">
        <f t="shared" si="14"/>
        <v>1081</v>
      </c>
    </row>
    <row r="290" spans="1:10" ht="12.75">
      <c r="A290" s="19">
        <v>152910</v>
      </c>
      <c r="B290" t="s">
        <v>395</v>
      </c>
      <c r="C290" s="20">
        <v>6554696</v>
      </c>
      <c r="D290" s="20">
        <v>3080949</v>
      </c>
      <c r="E290" s="20">
        <f t="shared" si="12"/>
        <v>9635645</v>
      </c>
      <c r="F290" s="21">
        <v>1474.047</v>
      </c>
      <c r="G290" s="22">
        <f t="shared" si="13"/>
        <v>6536.864156977355</v>
      </c>
      <c r="H290" s="20">
        <v>238782695</v>
      </c>
      <c r="I290" s="22">
        <v>6041263</v>
      </c>
      <c r="J290" s="21">
        <f t="shared" si="14"/>
        <v>726</v>
      </c>
    </row>
    <row r="291" spans="1:10" ht="12.75">
      <c r="A291" s="19">
        <v>243903</v>
      </c>
      <c r="B291" t="s">
        <v>603</v>
      </c>
      <c r="C291" s="20">
        <v>8586048</v>
      </c>
      <c r="D291" s="20">
        <v>6986496</v>
      </c>
      <c r="E291" s="20">
        <f t="shared" si="12"/>
        <v>15572544</v>
      </c>
      <c r="F291" s="21">
        <v>2345.774</v>
      </c>
      <c r="G291" s="22">
        <f t="shared" si="13"/>
        <v>6638.552563034632</v>
      </c>
      <c r="H291" s="20">
        <v>549056770</v>
      </c>
      <c r="I291" s="22">
        <v>7664583</v>
      </c>
      <c r="J291" s="21">
        <f t="shared" si="14"/>
        <v>627</v>
      </c>
    </row>
    <row r="292" spans="1:10" ht="12.75">
      <c r="A292" s="19">
        <v>208903</v>
      </c>
      <c r="B292" t="s">
        <v>527</v>
      </c>
      <c r="C292" s="20">
        <v>1182146</v>
      </c>
      <c r="D292" s="20">
        <v>1564584</v>
      </c>
      <c r="E292" s="20">
        <f t="shared" si="12"/>
        <v>2746730</v>
      </c>
      <c r="F292" s="21">
        <v>454.81</v>
      </c>
      <c r="G292" s="22">
        <f t="shared" si="13"/>
        <v>6039.291132560849</v>
      </c>
      <c r="H292" s="20">
        <v>138528268</v>
      </c>
      <c r="I292" s="22">
        <v>1041299</v>
      </c>
      <c r="J292" s="21">
        <f t="shared" si="14"/>
        <v>21</v>
      </c>
    </row>
    <row r="293" spans="1:10" ht="12.75">
      <c r="A293" s="19">
        <v>57912</v>
      </c>
      <c r="B293" t="s">
        <v>146</v>
      </c>
      <c r="C293" s="20">
        <v>161571378</v>
      </c>
      <c r="D293" s="20">
        <v>136266778</v>
      </c>
      <c r="E293" s="20">
        <f t="shared" si="12"/>
        <v>297838156</v>
      </c>
      <c r="F293" s="21">
        <v>44681.959</v>
      </c>
      <c r="G293" s="22">
        <f t="shared" si="13"/>
        <v>6665.736298625581</v>
      </c>
      <c r="H293" s="20">
        <v>10991205334</v>
      </c>
      <c r="I293" s="22">
        <v>144548675</v>
      </c>
      <c r="J293" s="21">
        <f t="shared" si="14"/>
        <v>10280</v>
      </c>
    </row>
    <row r="294" spans="1:10" ht="12.75">
      <c r="A294" s="19">
        <v>70907</v>
      </c>
      <c r="B294" t="s">
        <v>173</v>
      </c>
      <c r="C294" s="20">
        <v>4737125</v>
      </c>
      <c r="D294" s="20">
        <v>1719904</v>
      </c>
      <c r="E294" s="20">
        <f t="shared" si="12"/>
        <v>6457029</v>
      </c>
      <c r="F294" s="21">
        <v>916.649</v>
      </c>
      <c r="G294" s="22">
        <f t="shared" si="13"/>
        <v>7044.167396680736</v>
      </c>
      <c r="H294" s="20">
        <v>111831029</v>
      </c>
      <c r="I294" s="22">
        <v>4431152</v>
      </c>
      <c r="J294" s="21">
        <f t="shared" si="14"/>
        <v>566</v>
      </c>
    </row>
    <row r="295" spans="1:10" ht="12.75">
      <c r="A295" s="19">
        <v>109907</v>
      </c>
      <c r="B295" t="s">
        <v>288</v>
      </c>
      <c r="C295" s="20">
        <v>4537357</v>
      </c>
      <c r="D295" s="20">
        <v>2436415</v>
      </c>
      <c r="E295" s="20">
        <f t="shared" si="12"/>
        <v>6973772</v>
      </c>
      <c r="F295" s="21">
        <v>1058.729</v>
      </c>
      <c r="G295" s="22">
        <f t="shared" si="13"/>
        <v>6586.928288542204</v>
      </c>
      <c r="H295" s="20">
        <v>190924065</v>
      </c>
      <c r="I295" s="22">
        <v>4188432</v>
      </c>
      <c r="J295" s="21">
        <f t="shared" si="14"/>
        <v>461</v>
      </c>
    </row>
    <row r="296" spans="1:10" ht="12.75">
      <c r="A296" s="19">
        <v>37904</v>
      </c>
      <c r="B296" t="s">
        <v>104</v>
      </c>
      <c r="C296" s="20">
        <v>26341762</v>
      </c>
      <c r="D296" s="20">
        <v>11753934</v>
      </c>
      <c r="E296" s="20">
        <f t="shared" si="12"/>
        <v>38095696</v>
      </c>
      <c r="F296" s="21">
        <v>6242.271</v>
      </c>
      <c r="G296" s="22">
        <f t="shared" si="13"/>
        <v>6102.858398810305</v>
      </c>
      <c r="H296" s="20">
        <v>1033402418</v>
      </c>
      <c r="I296" s="22">
        <v>23922510</v>
      </c>
      <c r="J296" s="21">
        <f t="shared" si="14"/>
        <v>3007</v>
      </c>
    </row>
    <row r="297" spans="1:10" ht="12.75">
      <c r="A297" s="19">
        <v>121904</v>
      </c>
      <c r="B297" t="s">
        <v>331</v>
      </c>
      <c r="C297" s="20">
        <v>10734625</v>
      </c>
      <c r="D297" s="20">
        <v>11834585</v>
      </c>
      <c r="E297" s="20">
        <f t="shared" si="12"/>
        <v>22569210</v>
      </c>
      <c r="F297" s="21">
        <v>3216.131</v>
      </c>
      <c r="G297" s="22">
        <f t="shared" si="13"/>
        <v>7017.503329310902</v>
      </c>
      <c r="H297" s="20">
        <v>864719298</v>
      </c>
      <c r="I297" s="22">
        <v>9505248</v>
      </c>
      <c r="J297" s="21">
        <f t="shared" si="14"/>
        <v>509</v>
      </c>
    </row>
    <row r="298" spans="1:10" ht="12.75">
      <c r="A298" s="19">
        <v>124901</v>
      </c>
      <c r="B298" t="s">
        <v>335</v>
      </c>
      <c r="C298" s="20">
        <v>6998870</v>
      </c>
      <c r="D298" s="20">
        <v>3505558</v>
      </c>
      <c r="E298" s="20">
        <f t="shared" si="12"/>
        <v>10504428</v>
      </c>
      <c r="F298" s="21">
        <v>1763.581</v>
      </c>
      <c r="G298" s="22">
        <f t="shared" si="13"/>
        <v>5956.305947954758</v>
      </c>
      <c r="H298" s="20">
        <v>315203022</v>
      </c>
      <c r="I298" s="22">
        <v>6440635</v>
      </c>
      <c r="J298" s="21">
        <f t="shared" si="14"/>
        <v>777</v>
      </c>
    </row>
    <row r="299" spans="1:10" ht="12.75">
      <c r="A299" s="19">
        <v>221911</v>
      </c>
      <c r="B299" t="s">
        <v>556</v>
      </c>
      <c r="C299" s="20">
        <v>4881879</v>
      </c>
      <c r="D299" s="20">
        <v>4907463</v>
      </c>
      <c r="E299" s="20">
        <f t="shared" si="12"/>
        <v>9789342</v>
      </c>
      <c r="F299" s="21">
        <v>1697.313</v>
      </c>
      <c r="G299" s="22">
        <f t="shared" si="13"/>
        <v>5767.552596368495</v>
      </c>
      <c r="H299" s="20">
        <v>484524087</v>
      </c>
      <c r="I299" s="22">
        <v>4257756</v>
      </c>
      <c r="J299" s="21">
        <f t="shared" si="14"/>
        <v>180</v>
      </c>
    </row>
    <row r="300" spans="1:10" ht="12.75">
      <c r="A300" s="19">
        <v>210902</v>
      </c>
      <c r="B300" t="s">
        <v>530</v>
      </c>
      <c r="C300" s="20">
        <v>4836462</v>
      </c>
      <c r="D300" s="20">
        <v>2025427</v>
      </c>
      <c r="E300" s="20">
        <f t="shared" si="12"/>
        <v>6861889</v>
      </c>
      <c r="F300" s="21">
        <v>1102.241</v>
      </c>
      <c r="G300" s="22">
        <f t="shared" si="13"/>
        <v>6225.39807537553</v>
      </c>
      <c r="H300" s="20">
        <v>179724288</v>
      </c>
      <c r="I300" s="22">
        <v>4489354</v>
      </c>
      <c r="J300" s="21">
        <f t="shared" si="14"/>
        <v>539</v>
      </c>
    </row>
    <row r="301" spans="1:10" ht="12.75">
      <c r="A301" s="19">
        <v>50909</v>
      </c>
      <c r="B301" t="s">
        <v>137</v>
      </c>
      <c r="C301" s="20">
        <v>1806162</v>
      </c>
      <c r="D301" s="20">
        <v>938259</v>
      </c>
      <c r="E301" s="20">
        <f t="shared" si="12"/>
        <v>2744421</v>
      </c>
      <c r="F301" s="21">
        <v>422.092</v>
      </c>
      <c r="G301" s="22">
        <f t="shared" si="13"/>
        <v>6501.949811889352</v>
      </c>
      <c r="H301" s="20">
        <v>75756032</v>
      </c>
      <c r="I301" s="22">
        <v>1651835</v>
      </c>
      <c r="J301" s="21">
        <f t="shared" si="14"/>
        <v>184</v>
      </c>
    </row>
    <row r="302" spans="1:10" ht="12.75">
      <c r="A302" s="19">
        <v>126905</v>
      </c>
      <c r="B302" t="s">
        <v>345</v>
      </c>
      <c r="C302" s="20">
        <v>25680948</v>
      </c>
      <c r="D302" s="20">
        <v>17422893</v>
      </c>
      <c r="E302" s="20">
        <f t="shared" si="12"/>
        <v>43103841</v>
      </c>
      <c r="F302" s="21">
        <v>6389.35</v>
      </c>
      <c r="G302" s="22">
        <f t="shared" si="13"/>
        <v>6746.201256778858</v>
      </c>
      <c r="H302" s="20">
        <v>1369031908</v>
      </c>
      <c r="I302" s="22">
        <v>22898306</v>
      </c>
      <c r="J302" s="21">
        <f t="shared" si="14"/>
        <v>2104</v>
      </c>
    </row>
    <row r="303" spans="1:10" ht="12.75">
      <c r="A303" s="19">
        <v>15916</v>
      </c>
      <c r="B303" t="s">
        <v>42</v>
      </c>
      <c r="C303" s="20">
        <v>80981420</v>
      </c>
      <c r="D303" s="20">
        <v>97224734</v>
      </c>
      <c r="E303" s="20">
        <f t="shared" si="12"/>
        <v>178206154</v>
      </c>
      <c r="F303" s="21">
        <v>29407.203</v>
      </c>
      <c r="G303" s="22">
        <f t="shared" si="13"/>
        <v>6059.949121988922</v>
      </c>
      <c r="H303" s="20">
        <v>8945924016</v>
      </c>
      <c r="I303" s="22">
        <v>69466327</v>
      </c>
      <c r="J303" s="21">
        <f t="shared" si="14"/>
        <v>1407</v>
      </c>
    </row>
    <row r="304" spans="1:10" ht="12.75">
      <c r="A304" s="19">
        <v>129903</v>
      </c>
      <c r="B304" t="s">
        <v>357</v>
      </c>
      <c r="C304" s="20">
        <v>24363709</v>
      </c>
      <c r="D304" s="20">
        <v>7828633</v>
      </c>
      <c r="E304" s="20">
        <f t="shared" si="12"/>
        <v>32192342</v>
      </c>
      <c r="F304" s="21">
        <v>5036.23</v>
      </c>
      <c r="G304" s="22">
        <f t="shared" si="13"/>
        <v>6392.150874761479</v>
      </c>
      <c r="H304" s="20">
        <v>680067128</v>
      </c>
      <c r="I304" s="22">
        <v>22384638</v>
      </c>
      <c r="J304" s="21">
        <f t="shared" si="14"/>
        <v>2907</v>
      </c>
    </row>
    <row r="305" spans="1:10" ht="12.75">
      <c r="A305" s="19">
        <v>126906</v>
      </c>
      <c r="B305" t="s">
        <v>346</v>
      </c>
      <c r="C305" s="20">
        <v>8855074</v>
      </c>
      <c r="D305" s="20">
        <v>2110303</v>
      </c>
      <c r="E305" s="20">
        <f t="shared" si="12"/>
        <v>10965377</v>
      </c>
      <c r="F305" s="21">
        <v>1632.554</v>
      </c>
      <c r="G305" s="22">
        <f t="shared" si="13"/>
        <v>6716.70094833004</v>
      </c>
      <c r="H305" s="20">
        <v>149693059</v>
      </c>
      <c r="I305" s="22">
        <v>8311141</v>
      </c>
      <c r="J305" s="21">
        <f t="shared" si="14"/>
        <v>1164</v>
      </c>
    </row>
    <row r="306" spans="1:10" ht="12.75">
      <c r="A306" s="19">
        <v>129904</v>
      </c>
      <c r="B306" t="s">
        <v>358</v>
      </c>
      <c r="C306" s="20">
        <v>8827178</v>
      </c>
      <c r="D306" s="20">
        <v>4137483</v>
      </c>
      <c r="E306" s="20">
        <f t="shared" si="12"/>
        <v>12964661</v>
      </c>
      <c r="F306" s="21">
        <v>2066.278</v>
      </c>
      <c r="G306" s="22">
        <f t="shared" si="13"/>
        <v>6274.40305709106</v>
      </c>
      <c r="H306" s="20">
        <v>371720289</v>
      </c>
      <c r="I306" s="22">
        <v>8041487</v>
      </c>
      <c r="J306" s="21">
        <f t="shared" si="14"/>
        <v>902</v>
      </c>
    </row>
    <row r="307" spans="1:10" ht="12.75">
      <c r="A307" s="19">
        <v>113906</v>
      </c>
      <c r="B307" t="s">
        <v>312</v>
      </c>
      <c r="C307" s="20">
        <v>1782195</v>
      </c>
      <c r="D307" s="20">
        <v>1098294</v>
      </c>
      <c r="E307" s="20">
        <f t="shared" si="12"/>
        <v>2880489</v>
      </c>
      <c r="F307" s="21">
        <v>480.643</v>
      </c>
      <c r="G307" s="22">
        <f t="shared" si="13"/>
        <v>5992.99063962234</v>
      </c>
      <c r="H307" s="20">
        <v>101615499</v>
      </c>
      <c r="I307" s="22">
        <v>1649496</v>
      </c>
      <c r="J307" s="21">
        <f t="shared" si="14"/>
        <v>162</v>
      </c>
    </row>
    <row r="308" spans="1:10" ht="12.75">
      <c r="A308" s="19">
        <v>175907</v>
      </c>
      <c r="B308" t="s">
        <v>457</v>
      </c>
      <c r="C308" s="20">
        <v>3193844</v>
      </c>
      <c r="D308" s="20">
        <v>3046813</v>
      </c>
      <c r="E308" s="20">
        <f t="shared" si="12"/>
        <v>6240657</v>
      </c>
      <c r="F308" s="21">
        <v>981.562</v>
      </c>
      <c r="G308" s="22">
        <f t="shared" si="13"/>
        <v>6357.883658902851</v>
      </c>
      <c r="H308" s="20">
        <v>255573405</v>
      </c>
      <c r="I308" s="22">
        <v>2893675</v>
      </c>
      <c r="J308" s="21">
        <f t="shared" si="14"/>
        <v>181</v>
      </c>
    </row>
    <row r="309" spans="1:10" ht="12.75">
      <c r="A309" s="19">
        <v>248901</v>
      </c>
      <c r="B309" t="s">
        <v>622</v>
      </c>
      <c r="C309" s="20">
        <v>5706394</v>
      </c>
      <c r="D309" s="20">
        <v>6619740</v>
      </c>
      <c r="E309" s="20">
        <f t="shared" si="12"/>
        <v>12326134</v>
      </c>
      <c r="F309" s="21">
        <v>1955.053</v>
      </c>
      <c r="G309" s="22">
        <f t="shared" si="13"/>
        <v>6304.756955438036</v>
      </c>
      <c r="H309" s="20">
        <v>584690369</v>
      </c>
      <c r="I309" s="22">
        <v>5027672</v>
      </c>
      <c r="J309" s="21">
        <f t="shared" si="14"/>
        <v>125</v>
      </c>
    </row>
    <row r="310" spans="1:10" ht="12.75">
      <c r="A310" s="19">
        <v>92902</v>
      </c>
      <c r="B310" t="s">
        <v>227</v>
      </c>
      <c r="C310" s="20">
        <v>14346162</v>
      </c>
      <c r="D310" s="20">
        <v>18008832</v>
      </c>
      <c r="E310" s="20">
        <f t="shared" si="12"/>
        <v>32354994</v>
      </c>
      <c r="F310" s="21">
        <v>5142.626</v>
      </c>
      <c r="G310" s="22">
        <f t="shared" si="13"/>
        <v>6291.531602725922</v>
      </c>
      <c r="H310" s="20">
        <v>1509667824</v>
      </c>
      <c r="I310" s="22">
        <v>12318588</v>
      </c>
      <c r="J310" s="21">
        <f t="shared" si="14"/>
        <v>417</v>
      </c>
    </row>
    <row r="311" spans="1:10" ht="12.75">
      <c r="A311" s="19">
        <v>14906</v>
      </c>
      <c r="B311" t="s">
        <v>31</v>
      </c>
      <c r="C311" s="20">
        <v>238166751</v>
      </c>
      <c r="D311" s="20">
        <v>81566448</v>
      </c>
      <c r="E311" s="20">
        <f t="shared" si="12"/>
        <v>319733199</v>
      </c>
      <c r="F311" s="21">
        <v>53074.623</v>
      </c>
      <c r="G311" s="22">
        <f t="shared" si="13"/>
        <v>6024.219879998017</v>
      </c>
      <c r="H311" s="20">
        <v>7623793069</v>
      </c>
      <c r="I311" s="22">
        <v>217121078</v>
      </c>
      <c r="J311" s="21">
        <f t="shared" si="14"/>
        <v>29212</v>
      </c>
    </row>
    <row r="312" spans="1:10" ht="12.75">
      <c r="A312" s="19">
        <v>137901</v>
      </c>
      <c r="B312" t="s">
        <v>363</v>
      </c>
      <c r="C312" s="20">
        <v>19433202</v>
      </c>
      <c r="D312" s="20">
        <v>9910274</v>
      </c>
      <c r="E312" s="20">
        <f t="shared" si="12"/>
        <v>29343476</v>
      </c>
      <c r="F312" s="21">
        <v>4525.247</v>
      </c>
      <c r="G312" s="22">
        <f t="shared" si="13"/>
        <v>6484.392122684131</v>
      </c>
      <c r="H312" s="20">
        <v>830583859</v>
      </c>
      <c r="I312" s="22">
        <v>17793897</v>
      </c>
      <c r="J312" s="21">
        <f t="shared" si="14"/>
        <v>1925</v>
      </c>
    </row>
    <row r="313" spans="1:10" ht="12.75">
      <c r="A313" s="19">
        <v>121905</v>
      </c>
      <c r="B313" t="s">
        <v>332</v>
      </c>
      <c r="C313" s="20">
        <v>8877707</v>
      </c>
      <c r="D313" s="20">
        <v>2870191</v>
      </c>
      <c r="E313" s="20">
        <f t="shared" si="12"/>
        <v>11747898</v>
      </c>
      <c r="F313" s="21">
        <v>2022.675</v>
      </c>
      <c r="G313" s="22">
        <f t="shared" si="13"/>
        <v>5808.099669991472</v>
      </c>
      <c r="H313" s="20">
        <v>273876666</v>
      </c>
      <c r="I313" s="22">
        <v>8103862</v>
      </c>
      <c r="J313" s="21">
        <f t="shared" si="14"/>
        <v>1165</v>
      </c>
    </row>
    <row r="314" spans="1:10" ht="12.75">
      <c r="A314" s="19">
        <v>101915</v>
      </c>
      <c r="B314" t="s">
        <v>254</v>
      </c>
      <c r="C314" s="20">
        <v>176820938</v>
      </c>
      <c r="D314" s="20">
        <v>223359867</v>
      </c>
      <c r="E314" s="20">
        <f t="shared" si="12"/>
        <v>400180805</v>
      </c>
      <c r="F314" s="21">
        <v>64786.778</v>
      </c>
      <c r="G314" s="22">
        <f t="shared" si="13"/>
        <v>6176.890059264871</v>
      </c>
      <c r="H314" s="20">
        <v>20178095594</v>
      </c>
      <c r="I314" s="22">
        <v>149721927</v>
      </c>
      <c r="J314" s="21">
        <f t="shared" si="14"/>
        <v>1631</v>
      </c>
    </row>
    <row r="315" spans="1:10" ht="12.75">
      <c r="A315" s="19">
        <v>232901</v>
      </c>
      <c r="B315" t="s">
        <v>582</v>
      </c>
      <c r="C315" s="20">
        <v>3534084</v>
      </c>
      <c r="D315" s="20">
        <v>1777329</v>
      </c>
      <c r="E315" s="20">
        <f t="shared" si="12"/>
        <v>5311413</v>
      </c>
      <c r="F315" s="21">
        <v>647.088</v>
      </c>
      <c r="G315" s="22">
        <f t="shared" si="13"/>
        <v>8208.177249462207</v>
      </c>
      <c r="H315" s="20">
        <v>81642349</v>
      </c>
      <c r="I315" s="22">
        <v>3313160</v>
      </c>
      <c r="J315" s="21">
        <f t="shared" si="14"/>
        <v>391</v>
      </c>
    </row>
    <row r="316" spans="1:10" ht="12.75">
      <c r="A316" s="19">
        <v>138902</v>
      </c>
      <c r="B316" t="s">
        <v>366</v>
      </c>
      <c r="C316" s="20">
        <v>2764474</v>
      </c>
      <c r="D316" s="20">
        <v>995096</v>
      </c>
      <c r="E316" s="20">
        <f t="shared" si="12"/>
        <v>3759570</v>
      </c>
      <c r="F316" s="21">
        <v>579.003</v>
      </c>
      <c r="G316" s="22">
        <f t="shared" si="13"/>
        <v>6493.178791819731</v>
      </c>
      <c r="H316" s="20">
        <v>81092917</v>
      </c>
      <c r="I316" s="22">
        <v>2622215</v>
      </c>
      <c r="J316" s="21">
        <f t="shared" si="14"/>
        <v>325</v>
      </c>
    </row>
    <row r="317" spans="1:10" ht="12.75">
      <c r="A317" s="19">
        <v>100903</v>
      </c>
      <c r="B317" t="s">
        <v>243</v>
      </c>
      <c r="C317" s="20">
        <v>6080624</v>
      </c>
      <c r="D317" s="20">
        <v>4689443</v>
      </c>
      <c r="E317" s="20">
        <f t="shared" si="12"/>
        <v>10770067</v>
      </c>
      <c r="F317" s="21">
        <v>1604.51</v>
      </c>
      <c r="G317" s="22">
        <f t="shared" si="13"/>
        <v>6712.3713781777615</v>
      </c>
      <c r="H317" s="20">
        <v>365293267</v>
      </c>
      <c r="I317" s="22">
        <v>5504148</v>
      </c>
      <c r="J317" s="21">
        <f t="shared" si="14"/>
        <v>461</v>
      </c>
    </row>
    <row r="318" spans="1:10" ht="12.75">
      <c r="A318" s="19">
        <v>219905</v>
      </c>
      <c r="B318" t="s">
        <v>546</v>
      </c>
      <c r="C318" s="20">
        <v>1775978</v>
      </c>
      <c r="D318" s="20">
        <v>1140499</v>
      </c>
      <c r="E318" s="20">
        <f t="shared" si="12"/>
        <v>2916477</v>
      </c>
      <c r="F318" s="21">
        <v>433.712</v>
      </c>
      <c r="G318" s="22">
        <f t="shared" si="13"/>
        <v>6724.4553989744345</v>
      </c>
      <c r="H318" s="20">
        <v>86528333</v>
      </c>
      <c r="I318" s="22">
        <v>1650335</v>
      </c>
      <c r="J318" s="21">
        <f t="shared" si="14"/>
        <v>162</v>
      </c>
    </row>
    <row r="319" spans="1:10" ht="12.75">
      <c r="A319" s="19">
        <v>61905</v>
      </c>
      <c r="B319" t="s">
        <v>154</v>
      </c>
      <c r="C319" s="20">
        <v>10243934</v>
      </c>
      <c r="D319" s="20">
        <v>8809222</v>
      </c>
      <c r="E319" s="20">
        <f t="shared" si="12"/>
        <v>19053156</v>
      </c>
      <c r="F319" s="21">
        <v>2928.715</v>
      </c>
      <c r="G319" s="22">
        <f t="shared" si="13"/>
        <v>6505.636772441156</v>
      </c>
      <c r="H319" s="20">
        <v>728315727</v>
      </c>
      <c r="I319" s="22">
        <v>9150517</v>
      </c>
      <c r="J319" s="21">
        <f t="shared" si="14"/>
        <v>649</v>
      </c>
    </row>
    <row r="320" spans="1:10" ht="12.75">
      <c r="A320" s="19">
        <v>31905</v>
      </c>
      <c r="B320" t="s">
        <v>85</v>
      </c>
      <c r="C320" s="20">
        <v>26844690</v>
      </c>
      <c r="D320" s="20">
        <v>5046325</v>
      </c>
      <c r="E320" s="20">
        <f t="shared" si="12"/>
        <v>31891015</v>
      </c>
      <c r="F320" s="21">
        <v>4851.971</v>
      </c>
      <c r="G320" s="22">
        <f t="shared" si="13"/>
        <v>6572.795880272162</v>
      </c>
      <c r="H320" s="20">
        <v>405523768</v>
      </c>
      <c r="I320" s="22">
        <v>25132120</v>
      </c>
      <c r="J320" s="21">
        <f t="shared" si="14"/>
        <v>3582</v>
      </c>
    </row>
    <row r="321" spans="1:10" ht="12.75">
      <c r="A321" s="19">
        <v>125906</v>
      </c>
      <c r="B321" t="s">
        <v>340</v>
      </c>
      <c r="C321" s="20">
        <v>696460</v>
      </c>
      <c r="D321" s="20">
        <v>660348</v>
      </c>
      <c r="E321" s="20">
        <f t="shared" si="12"/>
        <v>1356808</v>
      </c>
      <c r="F321" s="21">
        <v>201.24</v>
      </c>
      <c r="G321" s="22">
        <f t="shared" si="13"/>
        <v>6742.238123633472</v>
      </c>
      <c r="H321" s="20">
        <v>47704195</v>
      </c>
      <c r="I321" s="22">
        <v>639401</v>
      </c>
      <c r="J321" s="21">
        <f t="shared" si="14"/>
        <v>51</v>
      </c>
    </row>
    <row r="322" spans="1:10" ht="12.75">
      <c r="A322" s="19">
        <v>108912</v>
      </c>
      <c r="B322" t="s">
        <v>280</v>
      </c>
      <c r="C322" s="20">
        <v>233023842</v>
      </c>
      <c r="D322" s="20">
        <v>29029301</v>
      </c>
      <c r="E322" s="20">
        <f t="shared" si="12"/>
        <v>262053143</v>
      </c>
      <c r="F322" s="21">
        <v>38942.371</v>
      </c>
      <c r="G322" s="22">
        <f t="shared" si="13"/>
        <v>6729.254954712439</v>
      </c>
      <c r="H322" s="20">
        <v>2265019983</v>
      </c>
      <c r="I322" s="22">
        <v>219070038</v>
      </c>
      <c r="J322" s="21">
        <f t="shared" si="14"/>
        <v>31853</v>
      </c>
    </row>
    <row r="323" spans="1:10" ht="12.75">
      <c r="A323" s="19">
        <v>254902</v>
      </c>
      <c r="B323" t="s">
        <v>633</v>
      </c>
      <c r="C323" s="20">
        <v>4340216</v>
      </c>
      <c r="D323" s="20">
        <v>1248496</v>
      </c>
      <c r="E323" s="20">
        <f t="shared" si="12"/>
        <v>5588712</v>
      </c>
      <c r="F323" s="21">
        <v>861.639</v>
      </c>
      <c r="G323" s="22">
        <f t="shared" si="13"/>
        <v>6486.140947659054</v>
      </c>
      <c r="H323" s="20">
        <v>100386616</v>
      </c>
      <c r="I323" s="22">
        <v>4109236</v>
      </c>
      <c r="J323" s="21">
        <f t="shared" si="14"/>
        <v>547</v>
      </c>
    </row>
    <row r="324" spans="1:10" ht="12.75">
      <c r="A324" s="19">
        <v>161906</v>
      </c>
      <c r="B324" t="s">
        <v>407</v>
      </c>
      <c r="C324" s="20">
        <v>16814567</v>
      </c>
      <c r="D324" s="20">
        <v>9893415</v>
      </c>
      <c r="E324" s="20">
        <f t="shared" si="12"/>
        <v>26707982</v>
      </c>
      <c r="F324" s="21">
        <v>4097.952</v>
      </c>
      <c r="G324" s="22">
        <f t="shared" si="13"/>
        <v>6517.3974707366015</v>
      </c>
      <c r="H324" s="20">
        <v>805563095</v>
      </c>
      <c r="I324" s="22">
        <v>15280982</v>
      </c>
      <c r="J324" s="21">
        <f t="shared" si="14"/>
        <v>1576</v>
      </c>
    </row>
    <row r="325" spans="1:10" ht="12.75">
      <c r="A325" s="19">
        <v>247903</v>
      </c>
      <c r="B325" t="s">
        <v>619</v>
      </c>
      <c r="C325" s="20">
        <v>12642375</v>
      </c>
      <c r="D325" s="20">
        <v>11800220</v>
      </c>
      <c r="E325" s="20">
        <f t="shared" si="12"/>
        <v>24442595</v>
      </c>
      <c r="F325" s="21">
        <v>3993.385</v>
      </c>
      <c r="G325" s="22">
        <f t="shared" si="13"/>
        <v>6120.770974999906</v>
      </c>
      <c r="H325" s="20">
        <v>1043607762</v>
      </c>
      <c r="I325" s="22">
        <v>10915505</v>
      </c>
      <c r="J325" s="21">
        <f t="shared" si="14"/>
        <v>727</v>
      </c>
    </row>
    <row r="326" spans="1:10" ht="12.75">
      <c r="A326" s="19">
        <v>108914</v>
      </c>
      <c r="B326" t="s">
        <v>282</v>
      </c>
      <c r="C326" s="20">
        <v>5531999</v>
      </c>
      <c r="D326" s="20">
        <v>1371439</v>
      </c>
      <c r="E326" s="20">
        <f aca="true" t="shared" si="15" ref="E326:E389">C326+D326</f>
        <v>6903438</v>
      </c>
      <c r="F326" s="21">
        <v>1033.552</v>
      </c>
      <c r="G326" s="22">
        <f aca="true" t="shared" si="16" ref="G326:G389">E326/F326</f>
        <v>6679.333018561234</v>
      </c>
      <c r="H326" s="20">
        <v>105574781</v>
      </c>
      <c r="I326" s="22">
        <v>5241289</v>
      </c>
      <c r="J326" s="21">
        <f aca="true" t="shared" si="17" ref="J326:J389">ROUNDDOWN(MIN(F326-(H326/319500),I326/G326),0)</f>
        <v>703</v>
      </c>
    </row>
    <row r="327" spans="1:10" ht="12.75">
      <c r="A327" s="19">
        <v>220910</v>
      </c>
      <c r="B327" t="s">
        <v>551</v>
      </c>
      <c r="C327" s="20">
        <v>22772802</v>
      </c>
      <c r="D327" s="20">
        <v>10775082</v>
      </c>
      <c r="E327" s="20">
        <f t="shared" si="15"/>
        <v>33547884</v>
      </c>
      <c r="F327" s="21">
        <v>5188.522</v>
      </c>
      <c r="G327" s="22">
        <f t="shared" si="16"/>
        <v>6465.788137739418</v>
      </c>
      <c r="H327" s="20">
        <v>890513038</v>
      </c>
      <c r="I327" s="22">
        <v>21124563</v>
      </c>
      <c r="J327" s="21">
        <f t="shared" si="17"/>
        <v>2401</v>
      </c>
    </row>
    <row r="328" spans="1:10" ht="12.75">
      <c r="A328" s="19">
        <v>58906</v>
      </c>
      <c r="B328" t="s">
        <v>149</v>
      </c>
      <c r="C328" s="20">
        <v>13220239</v>
      </c>
      <c r="D328" s="20">
        <v>5195452</v>
      </c>
      <c r="E328" s="20">
        <f t="shared" si="15"/>
        <v>18415691</v>
      </c>
      <c r="F328" s="21">
        <v>2812.763</v>
      </c>
      <c r="G328" s="22">
        <f t="shared" si="16"/>
        <v>6547.189009525509</v>
      </c>
      <c r="H328" s="20">
        <v>432914849</v>
      </c>
      <c r="I328" s="22">
        <v>12284613</v>
      </c>
      <c r="J328" s="21">
        <f t="shared" si="17"/>
        <v>1457</v>
      </c>
    </row>
    <row r="329" spans="1:10" ht="12.75">
      <c r="A329" s="19">
        <v>141901</v>
      </c>
      <c r="B329" t="s">
        <v>375</v>
      </c>
      <c r="C329" s="20">
        <v>13441682</v>
      </c>
      <c r="D329" s="20">
        <v>14342969</v>
      </c>
      <c r="E329" s="20">
        <f t="shared" si="15"/>
        <v>27784651</v>
      </c>
      <c r="F329" s="21">
        <v>4204.781</v>
      </c>
      <c r="G329" s="22">
        <f t="shared" si="16"/>
        <v>6607.871135262455</v>
      </c>
      <c r="H329" s="20">
        <v>1165463480</v>
      </c>
      <c r="I329" s="22">
        <v>11745376</v>
      </c>
      <c r="J329" s="21">
        <f t="shared" si="17"/>
        <v>557</v>
      </c>
    </row>
    <row r="330" spans="1:10" ht="12.75">
      <c r="A330" s="19">
        <v>57913</v>
      </c>
      <c r="B330" t="s">
        <v>147</v>
      </c>
      <c r="C330" s="20">
        <v>32738108</v>
      </c>
      <c r="D330" s="20">
        <v>23243367</v>
      </c>
      <c r="E330" s="20">
        <f t="shared" si="15"/>
        <v>55981475</v>
      </c>
      <c r="F330" s="21">
        <v>9360.143</v>
      </c>
      <c r="G330" s="22">
        <f t="shared" si="16"/>
        <v>5980.835442364502</v>
      </c>
      <c r="H330" s="20">
        <v>2240771970</v>
      </c>
      <c r="I330" s="22">
        <v>29136018</v>
      </c>
      <c r="J330" s="21">
        <f t="shared" si="17"/>
        <v>2346</v>
      </c>
    </row>
    <row r="331" spans="1:10" ht="12.75">
      <c r="A331" s="19">
        <v>201903</v>
      </c>
      <c r="B331" t="s">
        <v>509</v>
      </c>
      <c r="C331" s="20">
        <v>946156</v>
      </c>
      <c r="D331" s="20">
        <v>1091437</v>
      </c>
      <c r="E331" s="20">
        <f t="shared" si="15"/>
        <v>2037593</v>
      </c>
      <c r="F331" s="21">
        <v>300.919</v>
      </c>
      <c r="G331" s="22">
        <f t="shared" si="16"/>
        <v>6771.234119480658</v>
      </c>
      <c r="H331" s="20">
        <v>86161183</v>
      </c>
      <c r="I331" s="22">
        <v>866018</v>
      </c>
      <c r="J331" s="21">
        <f t="shared" si="17"/>
        <v>31</v>
      </c>
    </row>
    <row r="332" spans="1:10" ht="12.75">
      <c r="A332" s="19">
        <v>107910</v>
      </c>
      <c r="B332" t="s">
        <v>269</v>
      </c>
      <c r="C332" s="20">
        <v>2233560</v>
      </c>
      <c r="D332" s="20">
        <v>2273612</v>
      </c>
      <c r="E332" s="20">
        <f t="shared" si="15"/>
        <v>4507172</v>
      </c>
      <c r="F332" s="21">
        <v>720.11</v>
      </c>
      <c r="G332" s="22">
        <f t="shared" si="16"/>
        <v>6259.004874255322</v>
      </c>
      <c r="H332" s="20">
        <v>186818571</v>
      </c>
      <c r="I332" s="22">
        <v>2017423</v>
      </c>
      <c r="J332" s="21">
        <f t="shared" si="17"/>
        <v>135</v>
      </c>
    </row>
    <row r="333" spans="1:10" ht="12.75">
      <c r="A333" s="19">
        <v>240901</v>
      </c>
      <c r="B333" t="s">
        <v>595</v>
      </c>
      <c r="C333" s="20">
        <v>170022927</v>
      </c>
      <c r="D333" s="20">
        <v>24633844</v>
      </c>
      <c r="E333" s="20">
        <f t="shared" si="15"/>
        <v>194656771</v>
      </c>
      <c r="F333" s="21">
        <v>32015.455</v>
      </c>
      <c r="G333" s="22">
        <f t="shared" si="16"/>
        <v>6080.0876014412415</v>
      </c>
      <c r="H333" s="20">
        <v>2249404758</v>
      </c>
      <c r="I333" s="22">
        <v>158510377</v>
      </c>
      <c r="J333" s="21">
        <f t="shared" si="17"/>
        <v>24975</v>
      </c>
    </row>
    <row r="334" spans="1:10" ht="12.75">
      <c r="A334" s="19">
        <v>245901</v>
      </c>
      <c r="B334" t="s">
        <v>608</v>
      </c>
      <c r="C334" s="20">
        <v>4765586</v>
      </c>
      <c r="D334" s="20">
        <v>428575</v>
      </c>
      <c r="E334" s="20">
        <f t="shared" si="15"/>
        <v>5194161</v>
      </c>
      <c r="F334" s="21">
        <v>793.338</v>
      </c>
      <c r="G334" s="22">
        <f t="shared" si="16"/>
        <v>6547.223251627932</v>
      </c>
      <c r="H334" s="20">
        <v>34711107</v>
      </c>
      <c r="I334" s="22">
        <v>4564547</v>
      </c>
      <c r="J334" s="21">
        <f t="shared" si="17"/>
        <v>684</v>
      </c>
    </row>
    <row r="335" spans="1:10" ht="12.75">
      <c r="A335" s="19">
        <v>113905</v>
      </c>
      <c r="B335" t="s">
        <v>311</v>
      </c>
      <c r="C335" s="20">
        <v>3079782</v>
      </c>
      <c r="D335" s="20">
        <v>1731442</v>
      </c>
      <c r="E335" s="20">
        <f t="shared" si="15"/>
        <v>4811224</v>
      </c>
      <c r="F335" s="21">
        <v>795.108</v>
      </c>
      <c r="G335" s="22">
        <f t="shared" si="16"/>
        <v>6051.032061053342</v>
      </c>
      <c r="H335" s="20">
        <v>152203730</v>
      </c>
      <c r="I335" s="22">
        <v>2841397</v>
      </c>
      <c r="J335" s="21">
        <f t="shared" si="17"/>
        <v>318</v>
      </c>
    </row>
    <row r="336" spans="1:10" ht="12.75">
      <c r="A336" s="19">
        <v>185904</v>
      </c>
      <c r="B336" t="s">
        <v>487</v>
      </c>
      <c r="C336" s="20">
        <v>2230889</v>
      </c>
      <c r="D336" s="20">
        <v>924761</v>
      </c>
      <c r="E336" s="20">
        <f t="shared" si="15"/>
        <v>3155650</v>
      </c>
      <c r="F336" s="21">
        <v>433.524</v>
      </c>
      <c r="G336" s="22">
        <f t="shared" si="16"/>
        <v>7279.066441534956</v>
      </c>
      <c r="H336" s="20">
        <v>55102570</v>
      </c>
      <c r="I336" s="22">
        <v>2133233</v>
      </c>
      <c r="J336" s="21">
        <f t="shared" si="17"/>
        <v>261</v>
      </c>
    </row>
    <row r="337" spans="1:10" ht="12.75">
      <c r="A337" s="19">
        <v>19914</v>
      </c>
      <c r="B337" t="s">
        <v>61</v>
      </c>
      <c r="C337" s="20">
        <v>640703</v>
      </c>
      <c r="D337" s="20">
        <v>488621</v>
      </c>
      <c r="E337" s="20">
        <f t="shared" si="15"/>
        <v>1129324</v>
      </c>
      <c r="F337" s="21">
        <v>183.15</v>
      </c>
      <c r="G337" s="22">
        <f t="shared" si="16"/>
        <v>6166.115206115206</v>
      </c>
      <c r="H337" s="20">
        <v>40858151</v>
      </c>
      <c r="I337" s="22">
        <v>601073</v>
      </c>
      <c r="J337" s="21">
        <f t="shared" si="17"/>
        <v>55</v>
      </c>
    </row>
    <row r="338" spans="1:10" ht="12.75">
      <c r="A338" s="19">
        <v>74909</v>
      </c>
      <c r="B338" t="s">
        <v>198</v>
      </c>
      <c r="C338" s="20">
        <v>6032329</v>
      </c>
      <c r="D338" s="20">
        <v>2082015</v>
      </c>
      <c r="E338" s="20">
        <f t="shared" si="15"/>
        <v>8114344</v>
      </c>
      <c r="F338" s="21">
        <v>1283.064</v>
      </c>
      <c r="G338" s="22">
        <f t="shared" si="16"/>
        <v>6324.1927136916</v>
      </c>
      <c r="H338" s="20">
        <v>178929933</v>
      </c>
      <c r="I338" s="22">
        <v>5567804</v>
      </c>
      <c r="J338" s="21">
        <f t="shared" si="17"/>
        <v>723</v>
      </c>
    </row>
    <row r="339" spans="1:10" ht="12.75">
      <c r="A339" s="19">
        <v>110902</v>
      </c>
      <c r="B339" t="s">
        <v>296</v>
      </c>
      <c r="C339" s="20">
        <v>12155932</v>
      </c>
      <c r="D339" s="20">
        <v>12321591</v>
      </c>
      <c r="E339" s="20">
        <f t="shared" si="15"/>
        <v>24477523</v>
      </c>
      <c r="F339" s="21">
        <v>3968.182</v>
      </c>
      <c r="G339" s="22">
        <f t="shared" si="16"/>
        <v>6168.447666966888</v>
      </c>
      <c r="H339" s="20">
        <v>1102525853</v>
      </c>
      <c r="I339" s="22">
        <v>10705977</v>
      </c>
      <c r="J339" s="21">
        <f t="shared" si="17"/>
        <v>517</v>
      </c>
    </row>
    <row r="340" spans="1:10" ht="12.75">
      <c r="A340" s="19">
        <v>201904</v>
      </c>
      <c r="B340" t="s">
        <v>510</v>
      </c>
      <c r="C340" s="20">
        <v>2532079</v>
      </c>
      <c r="D340" s="20">
        <v>390860</v>
      </c>
      <c r="E340" s="20">
        <f t="shared" si="15"/>
        <v>2922939</v>
      </c>
      <c r="F340" s="21">
        <v>441.636</v>
      </c>
      <c r="G340" s="22">
        <f t="shared" si="16"/>
        <v>6618.4346384805585</v>
      </c>
      <c r="H340" s="20">
        <v>29142134</v>
      </c>
      <c r="I340" s="22">
        <v>2406068</v>
      </c>
      <c r="J340" s="21">
        <f t="shared" si="17"/>
        <v>350</v>
      </c>
    </row>
    <row r="341" spans="1:10" ht="12.75">
      <c r="A341" s="19">
        <v>144902</v>
      </c>
      <c r="B341" t="s">
        <v>379</v>
      </c>
      <c r="C341" s="20">
        <v>5017524</v>
      </c>
      <c r="D341" s="20">
        <v>4660151</v>
      </c>
      <c r="E341" s="20">
        <f t="shared" si="15"/>
        <v>9677675</v>
      </c>
      <c r="F341" s="21">
        <v>1530.282</v>
      </c>
      <c r="G341" s="22">
        <f t="shared" si="16"/>
        <v>6324.112157105684</v>
      </c>
      <c r="H341" s="20">
        <v>399864098</v>
      </c>
      <c r="I341" s="22">
        <v>4501031</v>
      </c>
      <c r="J341" s="21">
        <f t="shared" si="17"/>
        <v>278</v>
      </c>
    </row>
    <row r="342" spans="1:10" ht="12.75">
      <c r="A342" s="19">
        <v>146906</v>
      </c>
      <c r="B342" t="s">
        <v>653</v>
      </c>
      <c r="C342" s="20">
        <v>8031614</v>
      </c>
      <c r="D342" s="20">
        <v>9852290</v>
      </c>
      <c r="E342" s="20">
        <f t="shared" si="15"/>
        <v>17883904</v>
      </c>
      <c r="F342" s="21">
        <v>2821.747</v>
      </c>
      <c r="G342" s="22">
        <f t="shared" si="16"/>
        <v>6337.8835877206575</v>
      </c>
      <c r="H342" s="20">
        <v>875903409</v>
      </c>
      <c r="I342" s="22">
        <v>6972982</v>
      </c>
      <c r="J342" s="21">
        <f t="shared" si="17"/>
        <v>80</v>
      </c>
    </row>
    <row r="343" spans="1:10" ht="12.75">
      <c r="A343" s="19">
        <v>19908</v>
      </c>
      <c r="B343" t="s">
        <v>55</v>
      </c>
      <c r="C343" s="20">
        <v>15727767</v>
      </c>
      <c r="D343" s="20">
        <v>6993020</v>
      </c>
      <c r="E343" s="20">
        <f t="shared" si="15"/>
        <v>22720787</v>
      </c>
      <c r="F343" s="21">
        <v>3422.409</v>
      </c>
      <c r="G343" s="22">
        <f t="shared" si="16"/>
        <v>6638.828673019501</v>
      </c>
      <c r="H343" s="20">
        <v>526661934</v>
      </c>
      <c r="I343" s="22">
        <v>14506464</v>
      </c>
      <c r="J343" s="21">
        <f t="shared" si="17"/>
        <v>1774</v>
      </c>
    </row>
    <row r="344" spans="1:10" ht="12.75">
      <c r="A344" s="19">
        <v>212903</v>
      </c>
      <c r="B344" t="s">
        <v>537</v>
      </c>
      <c r="C344" s="20">
        <v>16616687</v>
      </c>
      <c r="D344" s="20">
        <v>15666581</v>
      </c>
      <c r="E344" s="20">
        <f t="shared" si="15"/>
        <v>32283268</v>
      </c>
      <c r="F344" s="21">
        <v>5145.806</v>
      </c>
      <c r="G344" s="22">
        <f t="shared" si="16"/>
        <v>6273.704838464568</v>
      </c>
      <c r="H344" s="20">
        <v>1356996544</v>
      </c>
      <c r="I344" s="22">
        <v>14522596</v>
      </c>
      <c r="J344" s="21">
        <f t="shared" si="17"/>
        <v>898</v>
      </c>
    </row>
    <row r="345" spans="1:10" ht="12.75">
      <c r="A345" s="19">
        <v>34905</v>
      </c>
      <c r="B345" t="s">
        <v>95</v>
      </c>
      <c r="C345" s="20">
        <v>4321442</v>
      </c>
      <c r="D345" s="20">
        <v>2869109</v>
      </c>
      <c r="E345" s="20">
        <f t="shared" si="15"/>
        <v>7190551</v>
      </c>
      <c r="F345" s="21">
        <v>1081.044</v>
      </c>
      <c r="G345" s="22">
        <f t="shared" si="16"/>
        <v>6651.48782103226</v>
      </c>
      <c r="H345" s="20">
        <v>228997979</v>
      </c>
      <c r="I345" s="22">
        <v>3978115</v>
      </c>
      <c r="J345" s="21">
        <f t="shared" si="17"/>
        <v>364</v>
      </c>
    </row>
    <row r="346" spans="1:10" ht="12.75">
      <c r="A346" s="19">
        <v>72909</v>
      </c>
      <c r="B346" t="s">
        <v>189</v>
      </c>
      <c r="C346" s="20">
        <v>1534448</v>
      </c>
      <c r="D346" s="20">
        <v>960652</v>
      </c>
      <c r="E346" s="20">
        <f t="shared" si="15"/>
        <v>2495100</v>
      </c>
      <c r="F346" s="21">
        <v>412.323</v>
      </c>
      <c r="G346" s="22">
        <f t="shared" si="16"/>
        <v>6051.323840775315</v>
      </c>
      <c r="H346" s="20">
        <v>88239533</v>
      </c>
      <c r="I346" s="22">
        <v>1398364</v>
      </c>
      <c r="J346" s="21">
        <f t="shared" si="17"/>
        <v>136</v>
      </c>
    </row>
    <row r="347" spans="1:10" ht="12.75">
      <c r="A347" s="19">
        <v>111902</v>
      </c>
      <c r="B347" t="s">
        <v>300</v>
      </c>
      <c r="C347" s="20">
        <v>1863486</v>
      </c>
      <c r="D347" s="20">
        <v>2249656</v>
      </c>
      <c r="E347" s="20">
        <f t="shared" si="15"/>
        <v>4113142</v>
      </c>
      <c r="F347" s="21">
        <v>610.014</v>
      </c>
      <c r="G347" s="22">
        <f t="shared" si="16"/>
        <v>6742.700987190457</v>
      </c>
      <c r="H347" s="20">
        <v>171611502</v>
      </c>
      <c r="I347" s="22">
        <v>1668520</v>
      </c>
      <c r="J347" s="21">
        <f t="shared" si="17"/>
        <v>72</v>
      </c>
    </row>
    <row r="348" spans="1:10" ht="12.75">
      <c r="A348" s="19">
        <v>181908</v>
      </c>
      <c r="B348" t="s">
        <v>475</v>
      </c>
      <c r="C348" s="20">
        <v>14308230</v>
      </c>
      <c r="D348" s="20">
        <v>10593616</v>
      </c>
      <c r="E348" s="20">
        <f t="shared" si="15"/>
        <v>24901846</v>
      </c>
      <c r="F348" s="21">
        <v>4178.909</v>
      </c>
      <c r="G348" s="22">
        <f t="shared" si="16"/>
        <v>5958.934736315149</v>
      </c>
      <c r="H348" s="20">
        <v>996389523</v>
      </c>
      <c r="I348" s="22">
        <v>12590653</v>
      </c>
      <c r="J348" s="21">
        <f t="shared" si="17"/>
        <v>1060</v>
      </c>
    </row>
    <row r="349" spans="1:10" ht="12.75">
      <c r="A349" s="19">
        <v>140904</v>
      </c>
      <c r="B349" t="s">
        <v>372</v>
      </c>
      <c r="C349" s="20">
        <v>9697769</v>
      </c>
      <c r="D349" s="20">
        <v>2217160</v>
      </c>
      <c r="E349" s="20">
        <f t="shared" si="15"/>
        <v>11914929</v>
      </c>
      <c r="F349" s="21">
        <v>1970.673</v>
      </c>
      <c r="G349" s="22">
        <f t="shared" si="16"/>
        <v>6046.121807118685</v>
      </c>
      <c r="H349" s="20">
        <v>191117979</v>
      </c>
      <c r="I349" s="22">
        <v>9031237</v>
      </c>
      <c r="J349" s="21">
        <f t="shared" si="17"/>
        <v>1372</v>
      </c>
    </row>
    <row r="350" spans="1:10" ht="12.75">
      <c r="A350" s="19">
        <v>187907</v>
      </c>
      <c r="B350" t="s">
        <v>491</v>
      </c>
      <c r="C350" s="20">
        <v>16633260</v>
      </c>
      <c r="D350" s="20">
        <v>19256722</v>
      </c>
      <c r="E350" s="20">
        <f t="shared" si="15"/>
        <v>35889982</v>
      </c>
      <c r="F350" s="21">
        <v>5390.145</v>
      </c>
      <c r="G350" s="22">
        <f t="shared" si="16"/>
        <v>6658.444624402497</v>
      </c>
      <c r="H350" s="20">
        <v>1548215732</v>
      </c>
      <c r="I350" s="22">
        <v>14620196</v>
      </c>
      <c r="J350" s="21">
        <f t="shared" si="17"/>
        <v>544</v>
      </c>
    </row>
    <row r="351" spans="1:10" ht="12.75">
      <c r="A351" s="19">
        <v>28902</v>
      </c>
      <c r="B351" t="s">
        <v>78</v>
      </c>
      <c r="C351" s="20">
        <v>30554490</v>
      </c>
      <c r="D351" s="20">
        <v>13018610</v>
      </c>
      <c r="E351" s="20">
        <f t="shared" si="15"/>
        <v>43573100</v>
      </c>
      <c r="F351" s="21">
        <v>7331.361</v>
      </c>
      <c r="G351" s="22">
        <f t="shared" si="16"/>
        <v>5943.384864010925</v>
      </c>
      <c r="H351" s="20">
        <v>1228926209</v>
      </c>
      <c r="I351" s="22">
        <v>27661795</v>
      </c>
      <c r="J351" s="21">
        <f t="shared" si="17"/>
        <v>3484</v>
      </c>
    </row>
    <row r="352" spans="1:10" ht="12.75">
      <c r="A352" s="19">
        <v>77902</v>
      </c>
      <c r="B352" t="s">
        <v>205</v>
      </c>
      <c r="C352" s="20">
        <v>3327478</v>
      </c>
      <c r="D352" s="20">
        <v>1542869</v>
      </c>
      <c r="E352" s="20">
        <f t="shared" si="15"/>
        <v>4870347</v>
      </c>
      <c r="F352" s="21">
        <v>744.891</v>
      </c>
      <c r="G352" s="22">
        <f t="shared" si="16"/>
        <v>6538.335138966641</v>
      </c>
      <c r="H352" s="20">
        <v>119460238</v>
      </c>
      <c r="I352" s="22">
        <v>3100733</v>
      </c>
      <c r="J352" s="21">
        <f t="shared" si="17"/>
        <v>370</v>
      </c>
    </row>
    <row r="353" spans="1:10" ht="12.75">
      <c r="A353" s="19">
        <v>160905</v>
      </c>
      <c r="B353" t="s">
        <v>405</v>
      </c>
      <c r="C353" s="20">
        <v>1225438</v>
      </c>
      <c r="D353" s="20">
        <v>358601</v>
      </c>
      <c r="E353" s="20">
        <f t="shared" si="15"/>
        <v>1584039</v>
      </c>
      <c r="F353" s="21">
        <v>245.484</v>
      </c>
      <c r="G353" s="22">
        <f t="shared" si="16"/>
        <v>6452.717896074693</v>
      </c>
      <c r="H353" s="20">
        <v>28306228</v>
      </c>
      <c r="I353" s="22">
        <v>1174512</v>
      </c>
      <c r="J353" s="21">
        <f t="shared" si="17"/>
        <v>156</v>
      </c>
    </row>
    <row r="354" spans="1:10" ht="12.75">
      <c r="A354" s="19">
        <v>141902</v>
      </c>
      <c r="B354" t="s">
        <v>376</v>
      </c>
      <c r="C354" s="20">
        <v>1445012</v>
      </c>
      <c r="D354" s="20">
        <v>1590223</v>
      </c>
      <c r="E354" s="20">
        <f t="shared" si="15"/>
        <v>3035235</v>
      </c>
      <c r="F354" s="21">
        <v>473.434</v>
      </c>
      <c r="G354" s="22">
        <f t="shared" si="16"/>
        <v>6411.104821368976</v>
      </c>
      <c r="H354" s="20">
        <v>130735304</v>
      </c>
      <c r="I354" s="22">
        <v>1312432</v>
      </c>
      <c r="J354" s="21">
        <f t="shared" si="17"/>
        <v>64</v>
      </c>
    </row>
    <row r="355" spans="1:10" ht="12.75">
      <c r="A355" s="19">
        <v>178906</v>
      </c>
      <c r="B355" t="s">
        <v>466</v>
      </c>
      <c r="C355" s="20">
        <v>4857546</v>
      </c>
      <c r="D355" s="20">
        <v>3996401</v>
      </c>
      <c r="E355" s="20">
        <f t="shared" si="15"/>
        <v>8853947</v>
      </c>
      <c r="F355" s="21">
        <v>1481.661</v>
      </c>
      <c r="G355" s="22">
        <f t="shared" si="16"/>
        <v>5975.690120749618</v>
      </c>
      <c r="H355" s="20">
        <v>380110716</v>
      </c>
      <c r="I355" s="22">
        <v>4323342</v>
      </c>
      <c r="J355" s="21">
        <f t="shared" si="17"/>
        <v>291</v>
      </c>
    </row>
    <row r="356" spans="1:10" ht="12.75">
      <c r="A356" s="19">
        <v>116906</v>
      </c>
      <c r="B356" t="s">
        <v>319</v>
      </c>
      <c r="C356" s="20">
        <v>6767437</v>
      </c>
      <c r="D356" s="20">
        <v>2728080</v>
      </c>
      <c r="E356" s="20">
        <f t="shared" si="15"/>
        <v>9495517</v>
      </c>
      <c r="F356" s="21">
        <v>1548.142</v>
      </c>
      <c r="G356" s="22">
        <f t="shared" si="16"/>
        <v>6133.492276548275</v>
      </c>
      <c r="H356" s="20">
        <v>233834690</v>
      </c>
      <c r="I356" s="22">
        <v>6237811</v>
      </c>
      <c r="J356" s="21">
        <f t="shared" si="17"/>
        <v>816</v>
      </c>
    </row>
    <row r="357" spans="1:10" ht="12.75">
      <c r="A357" s="19">
        <v>168902</v>
      </c>
      <c r="B357" t="s">
        <v>436</v>
      </c>
      <c r="C357" s="20">
        <v>828000</v>
      </c>
      <c r="D357" s="20">
        <v>1138587</v>
      </c>
      <c r="E357" s="20">
        <f t="shared" si="15"/>
        <v>1966587</v>
      </c>
      <c r="F357" s="21">
        <v>305.798</v>
      </c>
      <c r="G357" s="22">
        <f t="shared" si="16"/>
        <v>6431.00020274822</v>
      </c>
      <c r="H357" s="20">
        <v>94491936</v>
      </c>
      <c r="I357" s="22">
        <v>750502</v>
      </c>
      <c r="J357" s="21">
        <f t="shared" si="17"/>
        <v>10</v>
      </c>
    </row>
    <row r="358" spans="1:10" ht="12.75">
      <c r="A358" s="19">
        <v>161907</v>
      </c>
      <c r="B358" t="s">
        <v>408</v>
      </c>
      <c r="C358" s="20">
        <v>8187615</v>
      </c>
      <c r="D358" s="20">
        <v>5923888</v>
      </c>
      <c r="E358" s="20">
        <f t="shared" si="15"/>
        <v>14111503</v>
      </c>
      <c r="F358" s="21">
        <v>2156.965</v>
      </c>
      <c r="G358" s="22">
        <f t="shared" si="16"/>
        <v>6542.295772068624</v>
      </c>
      <c r="H358" s="20">
        <v>479179504</v>
      </c>
      <c r="I358" s="22">
        <v>7272739</v>
      </c>
      <c r="J358" s="21">
        <f t="shared" si="17"/>
        <v>657</v>
      </c>
    </row>
    <row r="359" spans="1:10" ht="12.75">
      <c r="A359" s="19">
        <v>54902</v>
      </c>
      <c r="B359" t="s">
        <v>140</v>
      </c>
      <c r="C359" s="20">
        <v>1544115</v>
      </c>
      <c r="D359" s="20">
        <v>1739397</v>
      </c>
      <c r="E359" s="20">
        <f t="shared" si="15"/>
        <v>3283512</v>
      </c>
      <c r="F359" s="21">
        <v>532.008</v>
      </c>
      <c r="G359" s="22">
        <f t="shared" si="16"/>
        <v>6171.922226733433</v>
      </c>
      <c r="H359" s="20">
        <v>151670678</v>
      </c>
      <c r="I359" s="22">
        <v>1414384</v>
      </c>
      <c r="J359" s="21">
        <f t="shared" si="17"/>
        <v>57</v>
      </c>
    </row>
    <row r="360" spans="1:10" ht="12.75">
      <c r="A360" s="19">
        <v>31906</v>
      </c>
      <c r="B360" t="s">
        <v>86</v>
      </c>
      <c r="C360" s="20">
        <v>73311006</v>
      </c>
      <c r="D360" s="20">
        <v>21106671</v>
      </c>
      <c r="E360" s="20">
        <f t="shared" si="15"/>
        <v>94417677</v>
      </c>
      <c r="F360" s="21">
        <v>14150.453</v>
      </c>
      <c r="G360" s="22">
        <f t="shared" si="16"/>
        <v>6672.413738273962</v>
      </c>
      <c r="H360" s="20">
        <v>1739877330</v>
      </c>
      <c r="I360" s="22">
        <v>67945197</v>
      </c>
      <c r="J360" s="21">
        <f t="shared" si="17"/>
        <v>8704</v>
      </c>
    </row>
    <row r="361" spans="1:10" ht="12.75">
      <c r="A361" s="19">
        <v>113903</v>
      </c>
      <c r="B361" t="s">
        <v>310</v>
      </c>
      <c r="C361" s="20">
        <v>2772086</v>
      </c>
      <c r="D361" s="20">
        <v>3135809</v>
      </c>
      <c r="E361" s="20">
        <f t="shared" si="15"/>
        <v>5907895</v>
      </c>
      <c r="F361" s="21">
        <v>928.656</v>
      </c>
      <c r="G361" s="22">
        <f t="shared" si="16"/>
        <v>6361.769051187954</v>
      </c>
      <c r="H361" s="20">
        <v>263408549</v>
      </c>
      <c r="I361" s="22">
        <v>2493625</v>
      </c>
      <c r="J361" s="21">
        <f t="shared" si="17"/>
        <v>104</v>
      </c>
    </row>
    <row r="362" spans="1:10" ht="12.75">
      <c r="A362" s="19">
        <v>152901</v>
      </c>
      <c r="B362" t="s">
        <v>389</v>
      </c>
      <c r="C362" s="20">
        <v>108655063</v>
      </c>
      <c r="D362" s="20">
        <v>118149654</v>
      </c>
      <c r="E362" s="20">
        <f t="shared" si="15"/>
        <v>226804717</v>
      </c>
      <c r="F362" s="21">
        <v>35791.656</v>
      </c>
      <c r="G362" s="22">
        <f t="shared" si="16"/>
        <v>6336.8042261023065</v>
      </c>
      <c r="H362" s="20">
        <v>10328129674</v>
      </c>
      <c r="I362" s="22">
        <v>94924470</v>
      </c>
      <c r="J362" s="21">
        <f t="shared" si="17"/>
        <v>3465</v>
      </c>
    </row>
    <row r="363" spans="1:10" ht="12.75">
      <c r="A363" s="19">
        <v>127905</v>
      </c>
      <c r="B363" t="s">
        <v>353</v>
      </c>
      <c r="C363" s="20">
        <v>748397</v>
      </c>
      <c r="D363" s="20">
        <v>991741</v>
      </c>
      <c r="E363" s="20">
        <f t="shared" si="15"/>
        <v>1740138</v>
      </c>
      <c r="F363" s="21">
        <v>256.3</v>
      </c>
      <c r="G363" s="22">
        <f t="shared" si="16"/>
        <v>6789.457666796722</v>
      </c>
      <c r="H363" s="20">
        <v>76425794</v>
      </c>
      <c r="I363" s="22">
        <v>695950</v>
      </c>
      <c r="J363" s="21">
        <f t="shared" si="17"/>
        <v>17</v>
      </c>
    </row>
    <row r="364" spans="1:10" ht="12.75">
      <c r="A364" s="19">
        <v>3903</v>
      </c>
      <c r="B364" t="s">
        <v>7</v>
      </c>
      <c r="C364" s="20">
        <v>39156441</v>
      </c>
      <c r="D364" s="20">
        <v>29306324</v>
      </c>
      <c r="E364" s="20">
        <f t="shared" si="15"/>
        <v>68462765</v>
      </c>
      <c r="F364" s="21">
        <v>10091.826</v>
      </c>
      <c r="G364" s="22">
        <f t="shared" si="16"/>
        <v>6783.981907734042</v>
      </c>
      <c r="H364" s="20">
        <v>2211797985</v>
      </c>
      <c r="I364" s="22">
        <v>35251097</v>
      </c>
      <c r="J364" s="21">
        <f t="shared" si="17"/>
        <v>3169</v>
      </c>
    </row>
    <row r="365" spans="1:10" ht="12.75">
      <c r="A365" s="19">
        <v>28903</v>
      </c>
      <c r="B365" t="s">
        <v>79</v>
      </c>
      <c r="C365" s="20">
        <v>6936756</v>
      </c>
      <c r="D365" s="20">
        <v>4903842</v>
      </c>
      <c r="E365" s="20">
        <f t="shared" si="15"/>
        <v>11840598</v>
      </c>
      <c r="F365" s="21">
        <v>1913.224</v>
      </c>
      <c r="G365" s="22">
        <f t="shared" si="16"/>
        <v>6188.819500487136</v>
      </c>
      <c r="H365" s="20">
        <v>427195969</v>
      </c>
      <c r="I365" s="22">
        <v>6239662</v>
      </c>
      <c r="J365" s="21">
        <f t="shared" si="17"/>
        <v>576</v>
      </c>
    </row>
    <row r="366" spans="1:10" ht="12.75">
      <c r="A366" s="19">
        <v>100907</v>
      </c>
      <c r="B366" t="s">
        <v>246</v>
      </c>
      <c r="C366" s="20">
        <v>16177180</v>
      </c>
      <c r="D366" s="20">
        <v>12514384</v>
      </c>
      <c r="E366" s="20">
        <f t="shared" si="15"/>
        <v>28691564</v>
      </c>
      <c r="F366" s="21">
        <v>4653.195</v>
      </c>
      <c r="G366" s="22">
        <f t="shared" si="16"/>
        <v>6165.992183865065</v>
      </c>
      <c r="H366" s="20">
        <v>1123193444</v>
      </c>
      <c r="I366" s="22">
        <v>14166957</v>
      </c>
      <c r="J366" s="21">
        <f t="shared" si="17"/>
        <v>1137</v>
      </c>
    </row>
    <row r="367" spans="1:10" ht="12.75">
      <c r="A367" s="19">
        <v>245902</v>
      </c>
      <c r="B367" t="s">
        <v>609</v>
      </c>
      <c r="C367" s="20">
        <v>13007029</v>
      </c>
      <c r="D367" s="20">
        <v>2594674</v>
      </c>
      <c r="E367" s="20">
        <f t="shared" si="15"/>
        <v>15601703</v>
      </c>
      <c r="F367" s="21">
        <v>2362.608</v>
      </c>
      <c r="G367" s="22">
        <f t="shared" si="16"/>
        <v>6603.593571172196</v>
      </c>
      <c r="H367" s="20">
        <v>211899192</v>
      </c>
      <c r="I367" s="22">
        <v>12236720</v>
      </c>
      <c r="J367" s="21">
        <f t="shared" si="17"/>
        <v>1699</v>
      </c>
    </row>
    <row r="368" spans="1:10" ht="12.75">
      <c r="A368" s="19">
        <v>7904</v>
      </c>
      <c r="B368" t="s">
        <v>17</v>
      </c>
      <c r="C368" s="20">
        <v>10219518</v>
      </c>
      <c r="D368" s="20">
        <v>3623032</v>
      </c>
      <c r="E368" s="20">
        <f t="shared" si="15"/>
        <v>13842550</v>
      </c>
      <c r="F368" s="21">
        <v>2120.218</v>
      </c>
      <c r="G368" s="22">
        <f t="shared" si="16"/>
        <v>6528.833355815299</v>
      </c>
      <c r="H368" s="20">
        <v>291281510</v>
      </c>
      <c r="I368" s="22">
        <v>9392388</v>
      </c>
      <c r="J368" s="21">
        <f t="shared" si="17"/>
        <v>1208</v>
      </c>
    </row>
    <row r="369" spans="1:10" ht="12.75">
      <c r="A369" s="19">
        <v>129905</v>
      </c>
      <c r="B369" t="s">
        <v>359</v>
      </c>
      <c r="C369" s="20">
        <v>15498207</v>
      </c>
      <c r="D369" s="20">
        <v>12971530</v>
      </c>
      <c r="E369" s="20">
        <f t="shared" si="15"/>
        <v>28469737</v>
      </c>
      <c r="F369" s="21">
        <v>4467.259</v>
      </c>
      <c r="G369" s="22">
        <f t="shared" si="16"/>
        <v>6372.976583627678</v>
      </c>
      <c r="H369" s="20">
        <v>1102157440</v>
      </c>
      <c r="I369" s="22">
        <v>13727066</v>
      </c>
      <c r="J369" s="21">
        <f t="shared" si="17"/>
        <v>1017</v>
      </c>
    </row>
    <row r="370" spans="1:10" ht="12.75">
      <c r="A370" s="19">
        <v>154901</v>
      </c>
      <c r="B370" t="s">
        <v>400</v>
      </c>
      <c r="C370" s="20">
        <v>10646419</v>
      </c>
      <c r="D370" s="20">
        <v>9252216</v>
      </c>
      <c r="E370" s="20">
        <f t="shared" si="15"/>
        <v>19898635</v>
      </c>
      <c r="F370" s="21">
        <v>3160.307</v>
      </c>
      <c r="G370" s="22">
        <f t="shared" si="16"/>
        <v>6296.424682791894</v>
      </c>
      <c r="H370" s="20">
        <v>756982997</v>
      </c>
      <c r="I370" s="22">
        <v>9467913</v>
      </c>
      <c r="J370" s="21">
        <f t="shared" si="17"/>
        <v>791</v>
      </c>
    </row>
    <row r="371" spans="1:10" ht="12.75">
      <c r="A371" s="19">
        <v>109908</v>
      </c>
      <c r="B371" t="s">
        <v>289</v>
      </c>
      <c r="C371" s="20">
        <v>541213</v>
      </c>
      <c r="D371" s="20">
        <v>590827</v>
      </c>
      <c r="E371" s="20">
        <f t="shared" si="15"/>
        <v>1132040</v>
      </c>
      <c r="F371" s="21">
        <v>180.974</v>
      </c>
      <c r="G371" s="22">
        <f t="shared" si="16"/>
        <v>6255.263186977135</v>
      </c>
      <c r="H371" s="20">
        <v>51079648</v>
      </c>
      <c r="I371" s="22">
        <v>478641</v>
      </c>
      <c r="J371" s="21">
        <f t="shared" si="17"/>
        <v>21</v>
      </c>
    </row>
    <row r="372" spans="1:10" ht="12.75">
      <c r="A372" s="19">
        <v>19910</v>
      </c>
      <c r="B372" t="s">
        <v>57</v>
      </c>
      <c r="C372" s="20">
        <v>941850</v>
      </c>
      <c r="D372" s="20">
        <v>234692</v>
      </c>
      <c r="E372" s="20">
        <f t="shared" si="15"/>
        <v>1176542</v>
      </c>
      <c r="F372" s="21">
        <v>195.54</v>
      </c>
      <c r="G372" s="22">
        <f t="shared" si="16"/>
        <v>6016.886570522655</v>
      </c>
      <c r="H372" s="20">
        <v>19287982</v>
      </c>
      <c r="I372" s="22">
        <v>876884</v>
      </c>
      <c r="J372" s="21">
        <f t="shared" si="17"/>
        <v>135</v>
      </c>
    </row>
    <row r="373" spans="1:10" ht="12.75">
      <c r="A373" s="19">
        <v>220908</v>
      </c>
      <c r="B373" t="s">
        <v>550</v>
      </c>
      <c r="C373" s="20">
        <v>125843016</v>
      </c>
      <c r="D373" s="20">
        <v>142305127</v>
      </c>
      <c r="E373" s="20">
        <f t="shared" si="15"/>
        <v>268148143</v>
      </c>
      <c r="F373" s="21">
        <v>42513.663</v>
      </c>
      <c r="G373" s="22">
        <f t="shared" si="16"/>
        <v>6307.340371964655</v>
      </c>
      <c r="H373" s="20">
        <v>12708666321</v>
      </c>
      <c r="I373" s="22">
        <v>107591753</v>
      </c>
      <c r="J373" s="21">
        <f t="shared" si="17"/>
        <v>2736</v>
      </c>
    </row>
    <row r="374" spans="1:10" ht="12.75">
      <c r="A374" s="19">
        <v>73903</v>
      </c>
      <c r="B374" t="s">
        <v>191</v>
      </c>
      <c r="C374" s="20">
        <v>5453802</v>
      </c>
      <c r="D374" s="20">
        <v>2640329</v>
      </c>
      <c r="E374" s="20">
        <f t="shared" si="15"/>
        <v>8094131</v>
      </c>
      <c r="F374" s="21">
        <v>1292.162</v>
      </c>
      <c r="G374" s="22">
        <f t="shared" si="16"/>
        <v>6264.021848653651</v>
      </c>
      <c r="H374" s="20">
        <v>238020679</v>
      </c>
      <c r="I374" s="22">
        <v>5061147</v>
      </c>
      <c r="J374" s="21">
        <f t="shared" si="17"/>
        <v>547</v>
      </c>
    </row>
    <row r="375" spans="1:10" ht="12.75">
      <c r="A375" s="19">
        <v>161908</v>
      </c>
      <c r="B375" t="s">
        <v>409</v>
      </c>
      <c r="C375" s="20">
        <v>3743811</v>
      </c>
      <c r="D375" s="20">
        <v>1479986</v>
      </c>
      <c r="E375" s="20">
        <f t="shared" si="15"/>
        <v>5223797</v>
      </c>
      <c r="F375" s="21">
        <v>869.198</v>
      </c>
      <c r="G375" s="22">
        <f t="shared" si="16"/>
        <v>6009.904532684152</v>
      </c>
      <c r="H375" s="20">
        <v>132212945</v>
      </c>
      <c r="I375" s="22">
        <v>3479722</v>
      </c>
      <c r="J375" s="21">
        <f t="shared" si="17"/>
        <v>455</v>
      </c>
    </row>
    <row r="376" spans="1:10" ht="12.75">
      <c r="A376" s="19">
        <v>234905</v>
      </c>
      <c r="B376" t="s">
        <v>587</v>
      </c>
      <c r="C376" s="20">
        <v>3441494</v>
      </c>
      <c r="D376" s="20">
        <v>1137152</v>
      </c>
      <c r="E376" s="20">
        <f t="shared" si="15"/>
        <v>4578646</v>
      </c>
      <c r="F376" s="21">
        <v>772.979</v>
      </c>
      <c r="G376" s="22">
        <f t="shared" si="16"/>
        <v>5923.376961081737</v>
      </c>
      <c r="H376" s="20">
        <v>104131893</v>
      </c>
      <c r="I376" s="22">
        <v>3174739</v>
      </c>
      <c r="J376" s="21">
        <f t="shared" si="17"/>
        <v>447</v>
      </c>
    </row>
    <row r="377" spans="1:10" ht="12.75">
      <c r="A377" s="19">
        <v>174909</v>
      </c>
      <c r="B377" t="s">
        <v>450</v>
      </c>
      <c r="C377" s="20">
        <v>2830205</v>
      </c>
      <c r="D377" s="20">
        <v>865474</v>
      </c>
      <c r="E377" s="20">
        <f t="shared" si="15"/>
        <v>3695679</v>
      </c>
      <c r="F377" s="21">
        <v>593.791</v>
      </c>
      <c r="G377" s="22">
        <f t="shared" si="16"/>
        <v>6223.871698964786</v>
      </c>
      <c r="H377" s="20">
        <v>76598817</v>
      </c>
      <c r="I377" s="22">
        <v>2631538</v>
      </c>
      <c r="J377" s="21">
        <f t="shared" si="17"/>
        <v>354</v>
      </c>
    </row>
    <row r="378" spans="1:10" ht="12.75">
      <c r="A378" s="19">
        <v>205904</v>
      </c>
      <c r="B378" t="s">
        <v>519</v>
      </c>
      <c r="C378" s="20">
        <v>10711845</v>
      </c>
      <c r="D378" s="20">
        <v>4704246</v>
      </c>
      <c r="E378" s="20">
        <f t="shared" si="15"/>
        <v>15416091</v>
      </c>
      <c r="F378" s="21">
        <v>2263.874</v>
      </c>
      <c r="G378" s="22">
        <f t="shared" si="16"/>
        <v>6809.606453362688</v>
      </c>
      <c r="H378" s="20">
        <v>349153199</v>
      </c>
      <c r="I378" s="22">
        <v>9922524</v>
      </c>
      <c r="J378" s="21">
        <f t="shared" si="17"/>
        <v>1171</v>
      </c>
    </row>
    <row r="379" spans="1:10" ht="12.75">
      <c r="A379" s="19">
        <v>19903</v>
      </c>
      <c r="B379" t="s">
        <v>51</v>
      </c>
      <c r="C379" s="20">
        <v>4068701</v>
      </c>
      <c r="D379" s="20">
        <v>756578</v>
      </c>
      <c r="E379" s="20">
        <f t="shared" si="15"/>
        <v>4825279</v>
      </c>
      <c r="F379" s="21">
        <v>749.469</v>
      </c>
      <c r="G379" s="22">
        <f t="shared" si="16"/>
        <v>6438.26362397911</v>
      </c>
      <c r="H379" s="20">
        <v>58567691</v>
      </c>
      <c r="I379" s="22">
        <v>3831895</v>
      </c>
      <c r="J379" s="21">
        <f t="shared" si="17"/>
        <v>566</v>
      </c>
    </row>
    <row r="380" spans="1:10" ht="12.75">
      <c r="A380" s="19">
        <v>70915</v>
      </c>
      <c r="B380" t="s">
        <v>177</v>
      </c>
      <c r="C380" s="20">
        <v>6174825</v>
      </c>
      <c r="D380" s="20">
        <v>3378248</v>
      </c>
      <c r="E380" s="20">
        <f t="shared" si="15"/>
        <v>9553073</v>
      </c>
      <c r="F380" s="21">
        <v>1579.419</v>
      </c>
      <c r="G380" s="22">
        <f t="shared" si="16"/>
        <v>6048.472887815076</v>
      </c>
      <c r="H380" s="20">
        <v>310283639</v>
      </c>
      <c r="I380" s="22">
        <v>5565223</v>
      </c>
      <c r="J380" s="21">
        <f t="shared" si="17"/>
        <v>608</v>
      </c>
    </row>
    <row r="381" spans="1:10" ht="12.75">
      <c r="A381" s="19">
        <v>108906</v>
      </c>
      <c r="B381" t="s">
        <v>274</v>
      </c>
      <c r="C381" s="20">
        <v>124685327</v>
      </c>
      <c r="D381" s="20">
        <v>86548512</v>
      </c>
      <c r="E381" s="20">
        <f t="shared" si="15"/>
        <v>211233839</v>
      </c>
      <c r="F381" s="21">
        <v>31628.774</v>
      </c>
      <c r="G381" s="22">
        <f t="shared" si="16"/>
        <v>6678.533888161457</v>
      </c>
      <c r="H381" s="20">
        <v>7006204393</v>
      </c>
      <c r="I381" s="22">
        <v>112865447</v>
      </c>
      <c r="J381" s="21">
        <f t="shared" si="17"/>
        <v>9700</v>
      </c>
    </row>
    <row r="382" spans="1:10" ht="12.75">
      <c r="A382" s="19">
        <v>11905</v>
      </c>
      <c r="B382" t="s">
        <v>23</v>
      </c>
      <c r="C382" s="20">
        <v>1340495</v>
      </c>
      <c r="D382" s="20">
        <v>1006382</v>
      </c>
      <c r="E382" s="20">
        <f t="shared" si="15"/>
        <v>2346877</v>
      </c>
      <c r="F382" s="21">
        <v>398.205</v>
      </c>
      <c r="G382" s="22">
        <f t="shared" si="16"/>
        <v>5893.64021044437</v>
      </c>
      <c r="H382" s="20">
        <v>90781427</v>
      </c>
      <c r="I382" s="22">
        <v>1206718</v>
      </c>
      <c r="J382" s="21">
        <f t="shared" si="17"/>
        <v>114</v>
      </c>
    </row>
    <row r="383" spans="1:10" ht="12.75">
      <c r="A383" s="19">
        <v>161909</v>
      </c>
      <c r="B383" t="s">
        <v>410</v>
      </c>
      <c r="C383" s="20">
        <v>6708249</v>
      </c>
      <c r="D383" s="20">
        <v>4516389</v>
      </c>
      <c r="E383" s="20">
        <f t="shared" si="15"/>
        <v>11224638</v>
      </c>
      <c r="F383" s="21">
        <v>1904.305</v>
      </c>
      <c r="G383" s="22">
        <f t="shared" si="16"/>
        <v>5894.348856932056</v>
      </c>
      <c r="H383" s="20">
        <v>419018748</v>
      </c>
      <c r="I383" s="22">
        <v>5974379</v>
      </c>
      <c r="J383" s="21">
        <f t="shared" si="17"/>
        <v>592</v>
      </c>
    </row>
    <row r="384" spans="1:10" ht="12.75">
      <c r="A384" s="19">
        <v>90903</v>
      </c>
      <c r="B384" t="s">
        <v>214</v>
      </c>
      <c r="C384" s="20">
        <v>1574377</v>
      </c>
      <c r="D384" s="20">
        <v>1026294</v>
      </c>
      <c r="E384" s="20">
        <f t="shared" si="15"/>
        <v>2600671</v>
      </c>
      <c r="F384" s="21">
        <v>447.177</v>
      </c>
      <c r="G384" s="22">
        <f t="shared" si="16"/>
        <v>5815.753046332884</v>
      </c>
      <c r="H384" s="20">
        <v>97407815</v>
      </c>
      <c r="I384" s="22">
        <v>1451857</v>
      </c>
      <c r="J384" s="21">
        <f t="shared" si="17"/>
        <v>142</v>
      </c>
    </row>
    <row r="385" spans="1:10" ht="12.75">
      <c r="A385" s="19">
        <v>34906</v>
      </c>
      <c r="B385" t="s">
        <v>96</v>
      </c>
      <c r="C385" s="20">
        <v>2472815</v>
      </c>
      <c r="D385" s="20">
        <v>327666</v>
      </c>
      <c r="E385" s="20">
        <f t="shared" si="15"/>
        <v>2800481</v>
      </c>
      <c r="F385" s="21">
        <v>483.85</v>
      </c>
      <c r="G385" s="22">
        <f t="shared" si="16"/>
        <v>5787.911542833523</v>
      </c>
      <c r="H385" s="20">
        <v>33918160</v>
      </c>
      <c r="I385" s="22">
        <v>2284285</v>
      </c>
      <c r="J385" s="21">
        <f t="shared" si="17"/>
        <v>377</v>
      </c>
    </row>
    <row r="386" spans="1:10" ht="12.75">
      <c r="A386" s="19">
        <v>223902</v>
      </c>
      <c r="B386" t="s">
        <v>558</v>
      </c>
      <c r="C386" s="20">
        <v>3078991</v>
      </c>
      <c r="D386" s="20">
        <v>594007</v>
      </c>
      <c r="E386" s="20">
        <f t="shared" si="15"/>
        <v>3672998</v>
      </c>
      <c r="F386" s="21">
        <v>579.987</v>
      </c>
      <c r="G386" s="22">
        <f t="shared" si="16"/>
        <v>6332.897116659512</v>
      </c>
      <c r="H386" s="20">
        <v>48539409</v>
      </c>
      <c r="I386" s="22">
        <v>2937089</v>
      </c>
      <c r="J386" s="21">
        <f t="shared" si="17"/>
        <v>428</v>
      </c>
    </row>
    <row r="387" spans="1:10" ht="12.75">
      <c r="A387" s="19">
        <v>163908</v>
      </c>
      <c r="B387" t="s">
        <v>426</v>
      </c>
      <c r="C387" s="20">
        <v>20562138</v>
      </c>
      <c r="D387" s="20">
        <v>18589504</v>
      </c>
      <c r="E387" s="20">
        <f t="shared" si="15"/>
        <v>39151642</v>
      </c>
      <c r="F387" s="21">
        <v>6363.08</v>
      </c>
      <c r="G387" s="22">
        <f t="shared" si="16"/>
        <v>6152.938828366137</v>
      </c>
      <c r="H387" s="20">
        <v>1689265122</v>
      </c>
      <c r="I387" s="22">
        <v>18002646</v>
      </c>
      <c r="J387" s="21">
        <f t="shared" si="17"/>
        <v>1075</v>
      </c>
    </row>
    <row r="388" spans="1:10" ht="12.75">
      <c r="A388" s="19">
        <v>43908</v>
      </c>
      <c r="B388" t="s">
        <v>118</v>
      </c>
      <c r="C388" s="20">
        <v>12753423</v>
      </c>
      <c r="D388" s="20">
        <v>11787408</v>
      </c>
      <c r="E388" s="20">
        <f t="shared" si="15"/>
        <v>24540831</v>
      </c>
      <c r="F388" s="21">
        <v>3777.43</v>
      </c>
      <c r="G388" s="22">
        <f t="shared" si="16"/>
        <v>6496.700402125255</v>
      </c>
      <c r="H388" s="20">
        <v>975217429</v>
      </c>
      <c r="I388" s="22">
        <v>11290428</v>
      </c>
      <c r="J388" s="21">
        <f t="shared" si="17"/>
        <v>725</v>
      </c>
    </row>
    <row r="389" spans="1:10" ht="12.75">
      <c r="A389" s="19">
        <v>96904</v>
      </c>
      <c r="B389" t="s">
        <v>237</v>
      </c>
      <c r="C389" s="20">
        <v>3400804</v>
      </c>
      <c r="D389" s="20">
        <v>1738882</v>
      </c>
      <c r="E389" s="20">
        <f t="shared" si="15"/>
        <v>5139686</v>
      </c>
      <c r="F389" s="21">
        <v>879.033</v>
      </c>
      <c r="G389" s="22">
        <f t="shared" si="16"/>
        <v>5846.977303468698</v>
      </c>
      <c r="H389" s="20">
        <v>155415520</v>
      </c>
      <c r="I389" s="22">
        <v>3159997</v>
      </c>
      <c r="J389" s="21">
        <f t="shared" si="17"/>
        <v>392</v>
      </c>
    </row>
    <row r="390" spans="1:10" ht="12.75">
      <c r="A390" s="19">
        <v>108907</v>
      </c>
      <c r="B390" t="s">
        <v>275</v>
      </c>
      <c r="C390" s="20">
        <v>42622390</v>
      </c>
      <c r="D390" s="20">
        <v>6442108</v>
      </c>
      <c r="E390" s="20">
        <f aca="true" t="shared" si="18" ref="E390:E453">C390+D390</f>
        <v>49064498</v>
      </c>
      <c r="F390" s="21">
        <v>7438.214</v>
      </c>
      <c r="G390" s="22">
        <f aca="true" t="shared" si="19" ref="G390:G453">E390/F390</f>
        <v>6596.274051808674</v>
      </c>
      <c r="H390" s="20">
        <v>526504611</v>
      </c>
      <c r="I390" s="22">
        <v>39929773</v>
      </c>
      <c r="J390" s="21">
        <f aca="true" t="shared" si="20" ref="J390:J453">ROUNDDOWN(MIN(F390-(H390/319500),I390/G390),0)</f>
        <v>5790</v>
      </c>
    </row>
    <row r="391" spans="1:10" ht="12.75">
      <c r="A391" s="19">
        <v>18902</v>
      </c>
      <c r="B391" t="s">
        <v>44</v>
      </c>
      <c r="C391" s="20">
        <v>2863475</v>
      </c>
      <c r="D391" s="20">
        <v>1893212</v>
      </c>
      <c r="E391" s="20">
        <f t="shared" si="18"/>
        <v>4756687</v>
      </c>
      <c r="F391" s="21">
        <v>790.606</v>
      </c>
      <c r="G391" s="22">
        <f t="shared" si="19"/>
        <v>6016.507590380038</v>
      </c>
      <c r="H391" s="20">
        <v>171151869</v>
      </c>
      <c r="I391" s="22">
        <v>2616772</v>
      </c>
      <c r="J391" s="21">
        <f t="shared" si="20"/>
        <v>254</v>
      </c>
    </row>
    <row r="392" spans="1:10" ht="12.75">
      <c r="A392" s="19">
        <v>221904</v>
      </c>
      <c r="B392" t="s">
        <v>555</v>
      </c>
      <c r="C392" s="20">
        <v>5600461</v>
      </c>
      <c r="D392" s="20">
        <v>4989870</v>
      </c>
      <c r="E392" s="20">
        <f t="shared" si="18"/>
        <v>10590331</v>
      </c>
      <c r="F392" s="21">
        <v>1643.167</v>
      </c>
      <c r="G392" s="22">
        <f t="shared" si="19"/>
        <v>6445.072838001251</v>
      </c>
      <c r="H392" s="20">
        <v>401336749</v>
      </c>
      <c r="I392" s="22">
        <v>5033806</v>
      </c>
      <c r="J392" s="21">
        <f t="shared" si="20"/>
        <v>387</v>
      </c>
    </row>
    <row r="393" spans="1:10" ht="12.75">
      <c r="A393" s="19">
        <v>57914</v>
      </c>
      <c r="B393" t="s">
        <v>148</v>
      </c>
      <c r="C393" s="20">
        <v>244953289</v>
      </c>
      <c r="D393" s="20">
        <v>82349566</v>
      </c>
      <c r="E393" s="20">
        <f t="shared" si="18"/>
        <v>327302855</v>
      </c>
      <c r="F393" s="21">
        <v>53326.829</v>
      </c>
      <c r="G393" s="22">
        <f t="shared" si="19"/>
        <v>6137.677059327867</v>
      </c>
      <c r="H393" s="20">
        <v>7395075558</v>
      </c>
      <c r="I393" s="22">
        <v>224184789</v>
      </c>
      <c r="J393" s="21">
        <f t="shared" si="20"/>
        <v>30181</v>
      </c>
    </row>
    <row r="394" spans="1:10" ht="12.75">
      <c r="A394" s="19">
        <v>147903</v>
      </c>
      <c r="B394" t="s">
        <v>387</v>
      </c>
      <c r="C394" s="20">
        <v>10270999</v>
      </c>
      <c r="D394" s="20">
        <v>5155755</v>
      </c>
      <c r="E394" s="20">
        <f t="shared" si="18"/>
        <v>15426754</v>
      </c>
      <c r="F394" s="21">
        <v>2364.733</v>
      </c>
      <c r="G394" s="22">
        <f t="shared" si="19"/>
        <v>6523.676880222841</v>
      </c>
      <c r="H394" s="20">
        <v>417174535</v>
      </c>
      <c r="I394" s="22">
        <v>9382408</v>
      </c>
      <c r="J394" s="21">
        <f t="shared" si="20"/>
        <v>1059</v>
      </c>
    </row>
    <row r="395" spans="1:10" ht="12.75">
      <c r="A395" s="19">
        <v>39905</v>
      </c>
      <c r="B395" t="s">
        <v>654</v>
      </c>
      <c r="C395" s="20">
        <v>620902</v>
      </c>
      <c r="D395" s="20">
        <v>895779</v>
      </c>
      <c r="E395" s="20">
        <f t="shared" si="18"/>
        <v>1516681</v>
      </c>
      <c r="F395" s="21">
        <v>239.58</v>
      </c>
      <c r="G395" s="22">
        <f t="shared" si="19"/>
        <v>6330.58268636781</v>
      </c>
      <c r="H395" s="20">
        <v>75790760</v>
      </c>
      <c r="I395" s="22">
        <v>551716</v>
      </c>
      <c r="J395" s="21">
        <f t="shared" si="20"/>
        <v>2</v>
      </c>
    </row>
    <row r="396" spans="1:10" ht="12.75">
      <c r="A396" s="19">
        <v>166903</v>
      </c>
      <c r="B396" t="s">
        <v>429</v>
      </c>
      <c r="C396" s="20">
        <v>3295047</v>
      </c>
      <c r="D396" s="20">
        <v>1282157</v>
      </c>
      <c r="E396" s="20">
        <f t="shared" si="18"/>
        <v>4577204</v>
      </c>
      <c r="F396" s="21">
        <v>716.631</v>
      </c>
      <c r="G396" s="22">
        <f t="shared" si="19"/>
        <v>6387.114149401854</v>
      </c>
      <c r="H396" s="20">
        <v>107264149</v>
      </c>
      <c r="I396" s="22">
        <v>3058151</v>
      </c>
      <c r="J396" s="21">
        <f t="shared" si="20"/>
        <v>380</v>
      </c>
    </row>
    <row r="397" spans="1:10" ht="12.75">
      <c r="A397" s="19">
        <v>200902</v>
      </c>
      <c r="B397" t="s">
        <v>506</v>
      </c>
      <c r="C397" s="20">
        <v>2999675</v>
      </c>
      <c r="D397" s="20">
        <v>1069466</v>
      </c>
      <c r="E397" s="20">
        <f t="shared" si="18"/>
        <v>4069141</v>
      </c>
      <c r="F397" s="21">
        <v>621.048</v>
      </c>
      <c r="G397" s="22">
        <f t="shared" si="19"/>
        <v>6552.055557702464</v>
      </c>
      <c r="H397" s="20">
        <v>83730375</v>
      </c>
      <c r="I397" s="22">
        <v>2772127</v>
      </c>
      <c r="J397" s="21">
        <f t="shared" si="20"/>
        <v>358</v>
      </c>
    </row>
    <row r="398" spans="1:10" ht="12.75">
      <c r="A398" s="19">
        <v>70909</v>
      </c>
      <c r="B398" t="s">
        <v>174</v>
      </c>
      <c r="C398" s="20">
        <v>1963412</v>
      </c>
      <c r="D398" s="20">
        <v>1033637</v>
      </c>
      <c r="E398" s="20">
        <f t="shared" si="18"/>
        <v>2997049</v>
      </c>
      <c r="F398" s="21">
        <v>442.053</v>
      </c>
      <c r="G398" s="22">
        <f t="shared" si="19"/>
        <v>6779.84087880865</v>
      </c>
      <c r="H398" s="20">
        <v>76628221</v>
      </c>
      <c r="I398" s="22">
        <v>1833091</v>
      </c>
      <c r="J398" s="21">
        <f t="shared" si="20"/>
        <v>202</v>
      </c>
    </row>
    <row r="399" spans="1:10" ht="12.75">
      <c r="A399" s="19">
        <v>112907</v>
      </c>
      <c r="B399" t="s">
        <v>305</v>
      </c>
      <c r="C399" s="20">
        <v>2157320</v>
      </c>
      <c r="D399" s="20">
        <v>701278</v>
      </c>
      <c r="E399" s="20">
        <f t="shared" si="18"/>
        <v>2858598</v>
      </c>
      <c r="F399" s="21">
        <v>439.481</v>
      </c>
      <c r="G399" s="22">
        <f t="shared" si="19"/>
        <v>6504.485973227512</v>
      </c>
      <c r="H399" s="20">
        <v>55105492</v>
      </c>
      <c r="I399" s="22">
        <v>1999640</v>
      </c>
      <c r="J399" s="21">
        <f t="shared" si="20"/>
        <v>267</v>
      </c>
    </row>
    <row r="400" spans="1:10" ht="12.75">
      <c r="A400" s="19">
        <v>184904</v>
      </c>
      <c r="B400" t="s">
        <v>481</v>
      </c>
      <c r="C400" s="20">
        <v>5620042</v>
      </c>
      <c r="D400" s="20">
        <v>4237471</v>
      </c>
      <c r="E400" s="20">
        <f t="shared" si="18"/>
        <v>9857513</v>
      </c>
      <c r="F400" s="21">
        <v>1478.241</v>
      </c>
      <c r="G400" s="22">
        <f t="shared" si="19"/>
        <v>6668.407248885669</v>
      </c>
      <c r="H400" s="20">
        <v>336584133</v>
      </c>
      <c r="I400" s="22">
        <v>5108834</v>
      </c>
      <c r="J400" s="21">
        <f t="shared" si="20"/>
        <v>424</v>
      </c>
    </row>
    <row r="401" spans="1:10" ht="12.75">
      <c r="A401" s="19">
        <v>250903</v>
      </c>
      <c r="B401" t="s">
        <v>624</v>
      </c>
      <c r="C401" s="20">
        <v>7370652</v>
      </c>
      <c r="D401" s="20">
        <v>6141543</v>
      </c>
      <c r="E401" s="20">
        <f t="shared" si="18"/>
        <v>13512195</v>
      </c>
      <c r="F401" s="21">
        <v>2055.725</v>
      </c>
      <c r="G401" s="22">
        <f t="shared" si="19"/>
        <v>6572.958445317346</v>
      </c>
      <c r="H401" s="20">
        <v>491448488</v>
      </c>
      <c r="I401" s="22">
        <v>6560447</v>
      </c>
      <c r="J401" s="21">
        <f t="shared" si="20"/>
        <v>517</v>
      </c>
    </row>
    <row r="402" spans="1:10" ht="12.75">
      <c r="A402" s="19">
        <v>182903</v>
      </c>
      <c r="B402" t="s">
        <v>476</v>
      </c>
      <c r="C402" s="20">
        <v>17589838</v>
      </c>
      <c r="D402" s="20">
        <v>9544886</v>
      </c>
      <c r="E402" s="20">
        <f t="shared" si="18"/>
        <v>27134724</v>
      </c>
      <c r="F402" s="21">
        <v>4141.253</v>
      </c>
      <c r="G402" s="22">
        <f t="shared" si="19"/>
        <v>6552.298060514536</v>
      </c>
      <c r="H402" s="20">
        <v>766009063</v>
      </c>
      <c r="I402" s="22">
        <v>15997219</v>
      </c>
      <c r="J402" s="21">
        <f t="shared" si="20"/>
        <v>1743</v>
      </c>
    </row>
    <row r="403" spans="1:10" ht="12.75">
      <c r="A403" s="19">
        <v>108908</v>
      </c>
      <c r="B403" t="s">
        <v>276</v>
      </c>
      <c r="C403" s="20">
        <v>111106191</v>
      </c>
      <c r="D403" s="20">
        <v>24887552</v>
      </c>
      <c r="E403" s="20">
        <f t="shared" si="18"/>
        <v>135993743</v>
      </c>
      <c r="F403" s="21">
        <v>20225.106</v>
      </c>
      <c r="G403" s="22">
        <f t="shared" si="19"/>
        <v>6724.006440312352</v>
      </c>
      <c r="H403" s="20">
        <v>1947897625</v>
      </c>
      <c r="I403" s="22">
        <v>103489856</v>
      </c>
      <c r="J403" s="21">
        <f t="shared" si="20"/>
        <v>14128</v>
      </c>
    </row>
    <row r="404" spans="1:10" ht="12.75">
      <c r="A404" s="19">
        <v>169908</v>
      </c>
      <c r="B404" t="s">
        <v>438</v>
      </c>
      <c r="C404" s="20">
        <v>1078811</v>
      </c>
      <c r="D404" s="20">
        <v>417705</v>
      </c>
      <c r="E404" s="20">
        <f t="shared" si="18"/>
        <v>1496516</v>
      </c>
      <c r="F404" s="21">
        <v>230.665</v>
      </c>
      <c r="G404" s="22">
        <f t="shared" si="19"/>
        <v>6487.833004573733</v>
      </c>
      <c r="H404" s="20">
        <v>33164998</v>
      </c>
      <c r="I404" s="22">
        <v>1014970</v>
      </c>
      <c r="J404" s="21">
        <f t="shared" si="20"/>
        <v>126</v>
      </c>
    </row>
    <row r="405" spans="1:10" ht="12.75">
      <c r="A405" s="19">
        <v>108915</v>
      </c>
      <c r="B405" t="s">
        <v>283</v>
      </c>
      <c r="C405" s="20">
        <v>10276743</v>
      </c>
      <c r="D405" s="20">
        <v>1229449</v>
      </c>
      <c r="E405" s="20">
        <f t="shared" si="18"/>
        <v>11506192</v>
      </c>
      <c r="F405" s="21">
        <v>1731.991</v>
      </c>
      <c r="G405" s="22">
        <f t="shared" si="19"/>
        <v>6643.332442258649</v>
      </c>
      <c r="H405" s="20">
        <v>93569736</v>
      </c>
      <c r="I405" s="22">
        <v>9768061</v>
      </c>
      <c r="J405" s="21">
        <f t="shared" si="20"/>
        <v>1439</v>
      </c>
    </row>
    <row r="406" spans="1:10" ht="12.75">
      <c r="A406" s="19">
        <v>161910</v>
      </c>
      <c r="B406" t="s">
        <v>411</v>
      </c>
      <c r="C406" s="20">
        <v>4441427</v>
      </c>
      <c r="D406" s="20">
        <v>2054548</v>
      </c>
      <c r="E406" s="20">
        <f t="shared" si="18"/>
        <v>6495975</v>
      </c>
      <c r="F406" s="21">
        <v>1067.085</v>
      </c>
      <c r="G406" s="22">
        <f t="shared" si="19"/>
        <v>6087.589086155273</v>
      </c>
      <c r="H406" s="20">
        <v>181598266</v>
      </c>
      <c r="I406" s="22">
        <v>4090629</v>
      </c>
      <c r="J406" s="21">
        <f t="shared" si="20"/>
        <v>498</v>
      </c>
    </row>
    <row r="407" spans="1:10" ht="12.75">
      <c r="A407" s="19">
        <v>209902</v>
      </c>
      <c r="B407" t="s">
        <v>528</v>
      </c>
      <c r="C407" s="20">
        <v>896418</v>
      </c>
      <c r="D407" s="20">
        <v>651940</v>
      </c>
      <c r="E407" s="20">
        <f t="shared" si="18"/>
        <v>1548358</v>
      </c>
      <c r="F407" s="21">
        <v>262.812</v>
      </c>
      <c r="G407" s="22">
        <f t="shared" si="19"/>
        <v>5891.504193111426</v>
      </c>
      <c r="H407" s="20">
        <v>61330023</v>
      </c>
      <c r="I407" s="22">
        <v>834160</v>
      </c>
      <c r="J407" s="21">
        <f t="shared" si="20"/>
        <v>70</v>
      </c>
    </row>
    <row r="408" spans="1:10" ht="12.75">
      <c r="A408" s="19">
        <v>18903</v>
      </c>
      <c r="B408" t="s">
        <v>45</v>
      </c>
      <c r="C408" s="20">
        <v>971922</v>
      </c>
      <c r="D408" s="20">
        <v>681091</v>
      </c>
      <c r="E408" s="20">
        <f t="shared" si="18"/>
        <v>1653013</v>
      </c>
      <c r="F408" s="21">
        <v>271.463</v>
      </c>
      <c r="G408" s="22">
        <f t="shared" si="19"/>
        <v>6089.275518210585</v>
      </c>
      <c r="H408" s="20">
        <v>61325684</v>
      </c>
      <c r="I408" s="22">
        <v>905789</v>
      </c>
      <c r="J408" s="21">
        <f t="shared" si="20"/>
        <v>79</v>
      </c>
    </row>
    <row r="409" spans="1:10" ht="12.75">
      <c r="A409" s="19">
        <v>40901</v>
      </c>
      <c r="B409" t="s">
        <v>111</v>
      </c>
      <c r="C409" s="20">
        <v>3592972</v>
      </c>
      <c r="D409" s="20">
        <v>608221</v>
      </c>
      <c r="E409" s="20">
        <f t="shared" si="18"/>
        <v>4201193</v>
      </c>
      <c r="F409" s="21">
        <v>711.675</v>
      </c>
      <c r="G409" s="22">
        <f t="shared" si="19"/>
        <v>5903.246566199459</v>
      </c>
      <c r="H409" s="20">
        <v>53340947</v>
      </c>
      <c r="I409" s="22">
        <v>3400477</v>
      </c>
      <c r="J409" s="21">
        <f t="shared" si="20"/>
        <v>544</v>
      </c>
    </row>
    <row r="410" spans="1:10" ht="12.75">
      <c r="A410" s="19">
        <v>109910</v>
      </c>
      <c r="B410" t="s">
        <v>290</v>
      </c>
      <c r="C410" s="20">
        <v>1481090</v>
      </c>
      <c r="D410" s="20">
        <v>316052</v>
      </c>
      <c r="E410" s="20">
        <f t="shared" si="18"/>
        <v>1797142</v>
      </c>
      <c r="F410" s="21">
        <v>292.333</v>
      </c>
      <c r="G410" s="22">
        <f t="shared" si="19"/>
        <v>6147.585116972767</v>
      </c>
      <c r="H410" s="20">
        <v>30002822</v>
      </c>
      <c r="I410" s="22">
        <v>1393352</v>
      </c>
      <c r="J410" s="21">
        <f t="shared" si="20"/>
        <v>198</v>
      </c>
    </row>
    <row r="411" spans="1:10" ht="12.75">
      <c r="A411" s="19">
        <v>201907</v>
      </c>
      <c r="B411" t="s">
        <v>511</v>
      </c>
      <c r="C411" s="20">
        <v>3400422</v>
      </c>
      <c r="D411" s="20">
        <v>706291</v>
      </c>
      <c r="E411" s="20">
        <f t="shared" si="18"/>
        <v>4106713</v>
      </c>
      <c r="F411" s="21">
        <v>651.833</v>
      </c>
      <c r="G411" s="22">
        <f t="shared" si="19"/>
        <v>6300.253285734229</v>
      </c>
      <c r="H411" s="20">
        <v>59718222</v>
      </c>
      <c r="I411" s="22">
        <v>3198071</v>
      </c>
      <c r="J411" s="21">
        <f t="shared" si="20"/>
        <v>464</v>
      </c>
    </row>
    <row r="412" spans="1:10" ht="12.75">
      <c r="A412" s="19">
        <v>225902</v>
      </c>
      <c r="B412" t="s">
        <v>560</v>
      </c>
      <c r="C412" s="20">
        <v>24806599</v>
      </c>
      <c r="D412" s="20">
        <v>15669359</v>
      </c>
      <c r="E412" s="20">
        <f t="shared" si="18"/>
        <v>40475958</v>
      </c>
      <c r="F412" s="21">
        <v>6988.88</v>
      </c>
      <c r="G412" s="22">
        <f t="shared" si="19"/>
        <v>5791.47989377411</v>
      </c>
      <c r="H412" s="20">
        <v>1527888121</v>
      </c>
      <c r="I412" s="22">
        <v>22166634</v>
      </c>
      <c r="J412" s="21">
        <f t="shared" si="20"/>
        <v>2206</v>
      </c>
    </row>
    <row r="413" spans="1:10" ht="12.75">
      <c r="A413" s="19">
        <v>9901</v>
      </c>
      <c r="B413" t="s">
        <v>20</v>
      </c>
      <c r="C413" s="20">
        <v>10613259</v>
      </c>
      <c r="D413" s="20">
        <v>3541778</v>
      </c>
      <c r="E413" s="20">
        <f t="shared" si="18"/>
        <v>14155037</v>
      </c>
      <c r="F413" s="21">
        <v>2131.507</v>
      </c>
      <c r="G413" s="22">
        <f t="shared" si="19"/>
        <v>6640.858791455998</v>
      </c>
      <c r="H413" s="20">
        <v>265660595</v>
      </c>
      <c r="I413" s="22">
        <v>9898054</v>
      </c>
      <c r="J413" s="21">
        <f t="shared" si="20"/>
        <v>1300</v>
      </c>
    </row>
    <row r="414" spans="1:10" ht="12.75">
      <c r="A414" s="19">
        <v>167902</v>
      </c>
      <c r="B414" t="s">
        <v>433</v>
      </c>
      <c r="C414" s="20">
        <v>5633932</v>
      </c>
      <c r="D414" s="20">
        <v>867909</v>
      </c>
      <c r="E414" s="20">
        <f t="shared" si="18"/>
        <v>6501841</v>
      </c>
      <c r="F414" s="21">
        <v>1110.977</v>
      </c>
      <c r="G414" s="22">
        <f t="shared" si="19"/>
        <v>5852.363280247925</v>
      </c>
      <c r="H414" s="20">
        <v>84970133</v>
      </c>
      <c r="I414" s="22">
        <v>5382419</v>
      </c>
      <c r="J414" s="21">
        <f t="shared" si="20"/>
        <v>845</v>
      </c>
    </row>
    <row r="415" spans="1:10" ht="12.75">
      <c r="A415" s="19">
        <v>198906</v>
      </c>
      <c r="B415" t="s">
        <v>503</v>
      </c>
      <c r="C415" s="20">
        <v>4988643</v>
      </c>
      <c r="D415" s="20">
        <v>664005</v>
      </c>
      <c r="E415" s="20">
        <f t="shared" si="18"/>
        <v>5652648</v>
      </c>
      <c r="F415" s="21">
        <v>956.082</v>
      </c>
      <c r="G415" s="22">
        <f t="shared" si="19"/>
        <v>5912.304593120673</v>
      </c>
      <c r="H415" s="20">
        <v>65580108</v>
      </c>
      <c r="I415" s="22">
        <v>4691537</v>
      </c>
      <c r="J415" s="21">
        <f t="shared" si="20"/>
        <v>750</v>
      </c>
    </row>
    <row r="416" spans="1:10" ht="12.75">
      <c r="A416" s="19">
        <v>138903</v>
      </c>
      <c r="B416" t="s">
        <v>367</v>
      </c>
      <c r="C416" s="20">
        <v>2874477</v>
      </c>
      <c r="D416" s="20">
        <v>1017753</v>
      </c>
      <c r="E416" s="20">
        <f t="shared" si="18"/>
        <v>3892230</v>
      </c>
      <c r="F416" s="21">
        <v>636.213</v>
      </c>
      <c r="G416" s="22">
        <f t="shared" si="19"/>
        <v>6117.809601501384</v>
      </c>
      <c r="H416" s="20">
        <v>97829810</v>
      </c>
      <c r="I416" s="22">
        <v>2694432</v>
      </c>
      <c r="J416" s="21">
        <f t="shared" si="20"/>
        <v>330</v>
      </c>
    </row>
    <row r="417" spans="1:10" ht="12.75">
      <c r="A417" s="19">
        <v>107908</v>
      </c>
      <c r="B417" t="s">
        <v>268</v>
      </c>
      <c r="C417" s="20">
        <v>1163862</v>
      </c>
      <c r="D417" s="20">
        <v>373400</v>
      </c>
      <c r="E417" s="20">
        <f t="shared" si="18"/>
        <v>1537262</v>
      </c>
      <c r="F417" s="21">
        <v>267.136</v>
      </c>
      <c r="G417" s="22">
        <f t="shared" si="19"/>
        <v>5754.604396262577</v>
      </c>
      <c r="H417" s="20">
        <v>36333603</v>
      </c>
      <c r="I417" s="22">
        <v>1096675</v>
      </c>
      <c r="J417" s="21">
        <f t="shared" si="20"/>
        <v>153</v>
      </c>
    </row>
    <row r="418" spans="1:10" ht="12.75">
      <c r="A418" s="19">
        <v>174904</v>
      </c>
      <c r="B418" t="s">
        <v>447</v>
      </c>
      <c r="C418" s="20">
        <v>26901697</v>
      </c>
      <c r="D418" s="20">
        <v>24314540</v>
      </c>
      <c r="E418" s="20">
        <f t="shared" si="18"/>
        <v>51216237</v>
      </c>
      <c r="F418" s="21">
        <v>7979.63</v>
      </c>
      <c r="G418" s="22">
        <f t="shared" si="19"/>
        <v>6418.3724057381105</v>
      </c>
      <c r="H418" s="20">
        <v>2049770517</v>
      </c>
      <c r="I418" s="22">
        <v>23789006</v>
      </c>
      <c r="J418" s="21">
        <f t="shared" si="20"/>
        <v>1564</v>
      </c>
    </row>
    <row r="419" spans="1:10" ht="12.75">
      <c r="A419" s="19">
        <v>163903</v>
      </c>
      <c r="B419" t="s">
        <v>424</v>
      </c>
      <c r="C419" s="20">
        <v>7359228</v>
      </c>
      <c r="D419" s="20">
        <v>2563416</v>
      </c>
      <c r="E419" s="20">
        <f t="shared" si="18"/>
        <v>9922644</v>
      </c>
      <c r="F419" s="21">
        <v>1512.791</v>
      </c>
      <c r="G419" s="22">
        <f t="shared" si="19"/>
        <v>6559.163823687476</v>
      </c>
      <c r="H419" s="20">
        <v>202923573</v>
      </c>
      <c r="I419" s="22">
        <v>6841387</v>
      </c>
      <c r="J419" s="21">
        <f t="shared" si="20"/>
        <v>877</v>
      </c>
    </row>
    <row r="420" spans="1:10" ht="12.75">
      <c r="A420" s="19">
        <v>35903</v>
      </c>
      <c r="B420" t="s">
        <v>100</v>
      </c>
      <c r="C420" s="20">
        <v>1239124</v>
      </c>
      <c r="D420" s="20">
        <v>750403</v>
      </c>
      <c r="E420" s="20">
        <f t="shared" si="18"/>
        <v>1989527</v>
      </c>
      <c r="F420" s="21">
        <v>344.964</v>
      </c>
      <c r="G420" s="22">
        <f t="shared" si="19"/>
        <v>5767.346737630593</v>
      </c>
      <c r="H420" s="20">
        <v>76876594</v>
      </c>
      <c r="I420" s="22">
        <v>1112974</v>
      </c>
      <c r="J420" s="21">
        <f t="shared" si="20"/>
        <v>104</v>
      </c>
    </row>
    <row r="421" spans="1:10" ht="12.75">
      <c r="A421" s="19">
        <v>1906</v>
      </c>
      <c r="B421" t="s">
        <v>2</v>
      </c>
      <c r="C421" s="20">
        <v>2663905</v>
      </c>
      <c r="D421" s="20">
        <v>1359248</v>
      </c>
      <c r="E421" s="20">
        <f t="shared" si="18"/>
        <v>4023153</v>
      </c>
      <c r="F421" s="21">
        <v>603.816</v>
      </c>
      <c r="G421" s="22">
        <f t="shared" si="19"/>
        <v>6662.879088993998</v>
      </c>
      <c r="H421" s="20">
        <v>102191952</v>
      </c>
      <c r="I421" s="22">
        <v>2483909</v>
      </c>
      <c r="J421" s="21">
        <f t="shared" si="20"/>
        <v>283</v>
      </c>
    </row>
    <row r="422" spans="1:10" ht="12.75">
      <c r="A422" s="19">
        <v>79906</v>
      </c>
      <c r="B422" t="s">
        <v>206</v>
      </c>
      <c r="C422" s="20">
        <v>18966196</v>
      </c>
      <c r="D422" s="20">
        <v>11002858</v>
      </c>
      <c r="E422" s="20">
        <f t="shared" si="18"/>
        <v>29969054</v>
      </c>
      <c r="F422" s="21">
        <v>4456.791</v>
      </c>
      <c r="G422" s="22">
        <f t="shared" si="19"/>
        <v>6724.357054212324</v>
      </c>
      <c r="H422" s="20">
        <v>867475015</v>
      </c>
      <c r="I422" s="22">
        <v>17221225</v>
      </c>
      <c r="J422" s="21">
        <f t="shared" si="20"/>
        <v>1741</v>
      </c>
    </row>
    <row r="423" spans="1:10" ht="12.75">
      <c r="A423" s="19">
        <v>19905</v>
      </c>
      <c r="B423" t="s">
        <v>52</v>
      </c>
      <c r="C423" s="20">
        <v>7763582</v>
      </c>
      <c r="D423" s="20">
        <v>4810797</v>
      </c>
      <c r="E423" s="20">
        <f t="shared" si="18"/>
        <v>12574379</v>
      </c>
      <c r="F423" s="21">
        <v>1876.691</v>
      </c>
      <c r="G423" s="22">
        <f t="shared" si="19"/>
        <v>6700.29269602721</v>
      </c>
      <c r="H423" s="20">
        <v>365035603</v>
      </c>
      <c r="I423" s="22">
        <v>7112924</v>
      </c>
      <c r="J423" s="21">
        <f t="shared" si="20"/>
        <v>734</v>
      </c>
    </row>
    <row r="424" spans="1:10" ht="12.75">
      <c r="A424" s="19">
        <v>170908</v>
      </c>
      <c r="B424" t="s">
        <v>440</v>
      </c>
      <c r="C424" s="20">
        <v>86124869</v>
      </c>
      <c r="D424" s="20">
        <v>47254373</v>
      </c>
      <c r="E424" s="20">
        <f t="shared" si="18"/>
        <v>133379242</v>
      </c>
      <c r="F424" s="21">
        <v>19976.605</v>
      </c>
      <c r="G424" s="22">
        <f t="shared" si="19"/>
        <v>6676.77225434452</v>
      </c>
      <c r="H424" s="20">
        <v>3828972380</v>
      </c>
      <c r="I424" s="22">
        <v>78537998</v>
      </c>
      <c r="J424" s="21">
        <f t="shared" si="20"/>
        <v>7992</v>
      </c>
    </row>
    <row r="425" spans="1:10" ht="12.75">
      <c r="A425" s="19">
        <v>152902</v>
      </c>
      <c r="B425" t="s">
        <v>390</v>
      </c>
      <c r="C425" s="20">
        <v>4456899</v>
      </c>
      <c r="D425" s="20">
        <v>2744156</v>
      </c>
      <c r="E425" s="20">
        <f t="shared" si="18"/>
        <v>7201055</v>
      </c>
      <c r="F425" s="21">
        <v>1128.159</v>
      </c>
      <c r="G425" s="22">
        <f t="shared" si="19"/>
        <v>6383.014273697236</v>
      </c>
      <c r="H425" s="20">
        <v>228426517</v>
      </c>
      <c r="I425" s="22">
        <v>4075009</v>
      </c>
      <c r="J425" s="21">
        <f t="shared" si="20"/>
        <v>413</v>
      </c>
    </row>
    <row r="426" spans="1:10" ht="12.75">
      <c r="A426" s="19">
        <v>230906</v>
      </c>
      <c r="B426" t="s">
        <v>580</v>
      </c>
      <c r="C426" s="20">
        <v>6491050</v>
      </c>
      <c r="D426" s="20">
        <v>2574965</v>
      </c>
      <c r="E426" s="20">
        <f t="shared" si="18"/>
        <v>9066015</v>
      </c>
      <c r="F426" s="21">
        <v>1430.591</v>
      </c>
      <c r="G426" s="22">
        <f t="shared" si="19"/>
        <v>6337.251527515552</v>
      </c>
      <c r="H426" s="20">
        <v>214550330</v>
      </c>
      <c r="I426" s="22">
        <v>5933583</v>
      </c>
      <c r="J426" s="21">
        <f t="shared" si="20"/>
        <v>759</v>
      </c>
    </row>
    <row r="427" spans="1:10" ht="12.75">
      <c r="A427" s="19">
        <v>153905</v>
      </c>
      <c r="B427" t="s">
        <v>398</v>
      </c>
      <c r="C427" s="20">
        <v>3900311</v>
      </c>
      <c r="D427" s="20">
        <v>975521</v>
      </c>
      <c r="E427" s="20">
        <f t="shared" si="18"/>
        <v>4875832</v>
      </c>
      <c r="F427" s="21">
        <v>758.974</v>
      </c>
      <c r="G427" s="22">
        <f t="shared" si="19"/>
        <v>6424.2411466005415</v>
      </c>
      <c r="H427" s="20">
        <v>79271593</v>
      </c>
      <c r="I427" s="22">
        <v>3688087</v>
      </c>
      <c r="J427" s="21">
        <f t="shared" si="20"/>
        <v>510</v>
      </c>
    </row>
    <row r="428" spans="1:10" ht="12.75">
      <c r="A428" s="19">
        <v>37908</v>
      </c>
      <c r="B428" t="s">
        <v>106</v>
      </c>
      <c r="C428" s="20">
        <v>4909866</v>
      </c>
      <c r="D428" s="20">
        <v>830645</v>
      </c>
      <c r="E428" s="20">
        <f t="shared" si="18"/>
        <v>5740511</v>
      </c>
      <c r="F428" s="21">
        <v>894.03</v>
      </c>
      <c r="G428" s="22">
        <f t="shared" si="19"/>
        <v>6420.937776137266</v>
      </c>
      <c r="H428" s="20">
        <v>65700157</v>
      </c>
      <c r="I428" s="22">
        <v>4634310</v>
      </c>
      <c r="J428" s="21">
        <f t="shared" si="20"/>
        <v>688</v>
      </c>
    </row>
    <row r="429" spans="1:10" ht="12.75">
      <c r="A429" s="19">
        <v>236901</v>
      </c>
      <c r="B429" t="s">
        <v>592</v>
      </c>
      <c r="C429" s="20">
        <v>5323819</v>
      </c>
      <c r="D429" s="20">
        <v>3879289</v>
      </c>
      <c r="E429" s="20">
        <f t="shared" si="18"/>
        <v>9203108</v>
      </c>
      <c r="F429" s="21">
        <v>1432.798</v>
      </c>
      <c r="G429" s="22">
        <f t="shared" si="19"/>
        <v>6423.172003311004</v>
      </c>
      <c r="H429" s="20">
        <v>328673280</v>
      </c>
      <c r="I429" s="22">
        <v>4800052</v>
      </c>
      <c r="J429" s="21">
        <f t="shared" si="20"/>
        <v>404</v>
      </c>
    </row>
    <row r="430" spans="1:10" ht="12.75">
      <c r="A430" s="19">
        <v>252902</v>
      </c>
      <c r="B430" t="s">
        <v>629</v>
      </c>
      <c r="C430" s="20">
        <v>1395226</v>
      </c>
      <c r="D430" s="20">
        <v>790695</v>
      </c>
      <c r="E430" s="20">
        <f t="shared" si="18"/>
        <v>2185921</v>
      </c>
      <c r="F430" s="21">
        <v>336.243</v>
      </c>
      <c r="G430" s="22">
        <f t="shared" si="19"/>
        <v>6501.01563452622</v>
      </c>
      <c r="H430" s="20">
        <v>64813504</v>
      </c>
      <c r="I430" s="22">
        <v>1277836</v>
      </c>
      <c r="J430" s="21">
        <f t="shared" si="20"/>
        <v>133</v>
      </c>
    </row>
    <row r="431" spans="1:10" ht="12.75">
      <c r="A431" s="19">
        <v>176902</v>
      </c>
      <c r="B431" t="s">
        <v>459</v>
      </c>
      <c r="C431" s="20">
        <v>8180717</v>
      </c>
      <c r="D431" s="20">
        <v>3123471</v>
      </c>
      <c r="E431" s="20">
        <f t="shared" si="18"/>
        <v>11304188</v>
      </c>
      <c r="F431" s="21">
        <v>1716.156</v>
      </c>
      <c r="G431" s="22">
        <f t="shared" si="19"/>
        <v>6586.923333310026</v>
      </c>
      <c r="H431" s="20">
        <v>251613809</v>
      </c>
      <c r="I431" s="22">
        <v>7672463</v>
      </c>
      <c r="J431" s="21">
        <f t="shared" si="20"/>
        <v>928</v>
      </c>
    </row>
    <row r="432" spans="1:10" ht="12.75">
      <c r="A432" s="19">
        <v>169902</v>
      </c>
      <c r="B432" t="s">
        <v>437</v>
      </c>
      <c r="C432" s="20">
        <v>4508536</v>
      </c>
      <c r="D432" s="20">
        <v>2731811</v>
      </c>
      <c r="E432" s="20">
        <f t="shared" si="18"/>
        <v>7240347</v>
      </c>
      <c r="F432" s="21">
        <v>1189.579</v>
      </c>
      <c r="G432" s="22">
        <f t="shared" si="19"/>
        <v>6086.478493651956</v>
      </c>
      <c r="H432" s="20">
        <v>230692553</v>
      </c>
      <c r="I432" s="22">
        <v>4111634</v>
      </c>
      <c r="J432" s="21">
        <f t="shared" si="20"/>
        <v>467</v>
      </c>
    </row>
    <row r="433" spans="1:10" ht="12.75">
      <c r="A433" s="19">
        <v>112906</v>
      </c>
      <c r="B433" t="s">
        <v>304</v>
      </c>
      <c r="C433" s="20">
        <v>4706777</v>
      </c>
      <c r="D433" s="20">
        <v>1034233</v>
      </c>
      <c r="E433" s="20">
        <f t="shared" si="18"/>
        <v>5741010</v>
      </c>
      <c r="F433" s="21">
        <v>893.24</v>
      </c>
      <c r="G433" s="22">
        <f t="shared" si="19"/>
        <v>6427.17522726255</v>
      </c>
      <c r="H433" s="20">
        <v>81074901</v>
      </c>
      <c r="I433" s="22">
        <v>4450487</v>
      </c>
      <c r="J433" s="21">
        <f t="shared" si="20"/>
        <v>639</v>
      </c>
    </row>
    <row r="434" spans="1:10" ht="12.75">
      <c r="A434" s="19">
        <v>244905</v>
      </c>
      <c r="B434" t="s">
        <v>607</v>
      </c>
      <c r="C434" s="20">
        <v>2201467</v>
      </c>
      <c r="D434" s="20">
        <v>441690</v>
      </c>
      <c r="E434" s="20">
        <f t="shared" si="18"/>
        <v>2643157</v>
      </c>
      <c r="F434" s="21">
        <v>390.622</v>
      </c>
      <c r="G434" s="22">
        <f t="shared" si="19"/>
        <v>6766.533886980252</v>
      </c>
      <c r="H434" s="20">
        <v>29856903</v>
      </c>
      <c r="I434" s="22">
        <v>2091403</v>
      </c>
      <c r="J434" s="21">
        <f t="shared" si="20"/>
        <v>297</v>
      </c>
    </row>
    <row r="435" spans="1:10" ht="12.75">
      <c r="A435" s="19">
        <v>205905</v>
      </c>
      <c r="B435" t="s">
        <v>520</v>
      </c>
      <c r="C435" s="20">
        <v>5901468</v>
      </c>
      <c r="D435" s="20">
        <v>3900450</v>
      </c>
      <c r="E435" s="20">
        <f t="shared" si="18"/>
        <v>9801918</v>
      </c>
      <c r="F435" s="21">
        <v>1404.603</v>
      </c>
      <c r="G435" s="22">
        <f t="shared" si="19"/>
        <v>6978.425932452087</v>
      </c>
      <c r="H435" s="20">
        <v>282394873</v>
      </c>
      <c r="I435" s="22">
        <v>5410152</v>
      </c>
      <c r="J435" s="21">
        <f t="shared" si="20"/>
        <v>520</v>
      </c>
    </row>
    <row r="436" spans="1:10" ht="12.75">
      <c r="A436" s="19">
        <v>153903</v>
      </c>
      <c r="B436" t="s">
        <v>396</v>
      </c>
      <c r="C436" s="20">
        <v>2486169</v>
      </c>
      <c r="D436" s="20">
        <v>1141499</v>
      </c>
      <c r="E436" s="20">
        <f t="shared" si="18"/>
        <v>3627668</v>
      </c>
      <c r="F436" s="21">
        <v>568.032</v>
      </c>
      <c r="G436" s="22">
        <f t="shared" si="19"/>
        <v>6386.379640583628</v>
      </c>
      <c r="H436" s="20">
        <v>94254376</v>
      </c>
      <c r="I436" s="22">
        <v>2329609</v>
      </c>
      <c r="J436" s="21">
        <f t="shared" si="20"/>
        <v>273</v>
      </c>
    </row>
    <row r="437" spans="1:10" ht="12.75">
      <c r="A437" s="19">
        <v>50904</v>
      </c>
      <c r="B437" t="s">
        <v>136</v>
      </c>
      <c r="C437" s="20">
        <v>1039517</v>
      </c>
      <c r="D437" s="20">
        <v>775854</v>
      </c>
      <c r="E437" s="20">
        <f t="shared" si="18"/>
        <v>1815371</v>
      </c>
      <c r="F437" s="21">
        <v>274.879</v>
      </c>
      <c r="G437" s="22">
        <f t="shared" si="19"/>
        <v>6604.2549630928515</v>
      </c>
      <c r="H437" s="20">
        <v>61369652</v>
      </c>
      <c r="I437" s="22">
        <v>955699</v>
      </c>
      <c r="J437" s="21">
        <f t="shared" si="20"/>
        <v>82</v>
      </c>
    </row>
    <row r="438" spans="1:10" ht="12.75">
      <c r="A438" s="19">
        <v>200906</v>
      </c>
      <c r="B438" t="s">
        <v>508</v>
      </c>
      <c r="C438" s="20">
        <v>1362553</v>
      </c>
      <c r="D438" s="20">
        <v>78879</v>
      </c>
      <c r="E438" s="20">
        <f t="shared" si="18"/>
        <v>1441432</v>
      </c>
      <c r="F438" s="21">
        <v>221.297</v>
      </c>
      <c r="G438" s="22">
        <f t="shared" si="19"/>
        <v>6513.563220468421</v>
      </c>
      <c r="H438" s="20">
        <v>5996970</v>
      </c>
      <c r="I438" s="22">
        <v>1317909</v>
      </c>
      <c r="J438" s="21">
        <f t="shared" si="20"/>
        <v>202</v>
      </c>
    </row>
    <row r="439" spans="1:10" ht="12.75">
      <c r="A439" s="19">
        <v>252903</v>
      </c>
      <c r="B439" t="s">
        <v>630</v>
      </c>
      <c r="C439" s="20">
        <v>4857601</v>
      </c>
      <c r="D439" s="20">
        <v>2842020</v>
      </c>
      <c r="E439" s="20">
        <f t="shared" si="18"/>
        <v>7699621</v>
      </c>
      <c r="F439" s="21">
        <v>1197.97</v>
      </c>
      <c r="G439" s="22">
        <f t="shared" si="19"/>
        <v>6427.223553177459</v>
      </c>
      <c r="H439" s="20">
        <v>232357698</v>
      </c>
      <c r="I439" s="22">
        <v>4526309</v>
      </c>
      <c r="J439" s="21">
        <f t="shared" si="20"/>
        <v>470</v>
      </c>
    </row>
    <row r="440" spans="1:10" ht="12.75">
      <c r="A440" s="19">
        <v>140905</v>
      </c>
      <c r="B440" t="s">
        <v>373</v>
      </c>
      <c r="C440" s="20">
        <v>4951174</v>
      </c>
      <c r="D440" s="20">
        <v>1492173</v>
      </c>
      <c r="E440" s="20">
        <f t="shared" si="18"/>
        <v>6443347</v>
      </c>
      <c r="F440" s="21">
        <v>1080.249</v>
      </c>
      <c r="G440" s="22">
        <f t="shared" si="19"/>
        <v>5964.686845347693</v>
      </c>
      <c r="H440" s="20">
        <v>127072143</v>
      </c>
      <c r="I440" s="22">
        <v>4641091</v>
      </c>
      <c r="J440" s="21">
        <f t="shared" si="20"/>
        <v>682</v>
      </c>
    </row>
    <row r="441" spans="1:10" ht="12.75">
      <c r="A441" s="19">
        <v>125903</v>
      </c>
      <c r="B441" t="s">
        <v>338</v>
      </c>
      <c r="C441" s="20">
        <v>11418238</v>
      </c>
      <c r="D441" s="20">
        <v>3308027</v>
      </c>
      <c r="E441" s="20">
        <f t="shared" si="18"/>
        <v>14726265</v>
      </c>
      <c r="F441" s="21">
        <v>2619.198</v>
      </c>
      <c r="G441" s="22">
        <f t="shared" si="19"/>
        <v>5622.432897398364</v>
      </c>
      <c r="H441" s="20">
        <v>403294535</v>
      </c>
      <c r="I441" s="22">
        <v>10473869</v>
      </c>
      <c r="J441" s="21">
        <f t="shared" si="20"/>
        <v>1356</v>
      </c>
    </row>
    <row r="442" spans="1:10" ht="12.75">
      <c r="A442" s="19">
        <v>181905</v>
      </c>
      <c r="B442" t="s">
        <v>473</v>
      </c>
      <c r="C442" s="20">
        <v>7470463</v>
      </c>
      <c r="D442" s="20">
        <v>6675051</v>
      </c>
      <c r="E442" s="20">
        <f t="shared" si="18"/>
        <v>14145514</v>
      </c>
      <c r="F442" s="21">
        <v>2262.827</v>
      </c>
      <c r="G442" s="22">
        <f t="shared" si="19"/>
        <v>6251.257387330096</v>
      </c>
      <c r="H442" s="20">
        <v>593914362</v>
      </c>
      <c r="I442" s="22">
        <v>6562399</v>
      </c>
      <c r="J442" s="21">
        <f t="shared" si="20"/>
        <v>403</v>
      </c>
    </row>
    <row r="443" spans="1:10" ht="12.75">
      <c r="A443" s="19">
        <v>230903</v>
      </c>
      <c r="B443" t="s">
        <v>577</v>
      </c>
      <c r="C443" s="20">
        <v>7690793</v>
      </c>
      <c r="D443" s="20">
        <v>1965145</v>
      </c>
      <c r="E443" s="20">
        <f t="shared" si="18"/>
        <v>9655938</v>
      </c>
      <c r="F443" s="21">
        <v>1497.208</v>
      </c>
      <c r="G443" s="22">
        <f t="shared" si="19"/>
        <v>6449.29629016142</v>
      </c>
      <c r="H443" s="20">
        <v>157865142</v>
      </c>
      <c r="I443" s="22">
        <v>7239491</v>
      </c>
      <c r="J443" s="21">
        <f t="shared" si="20"/>
        <v>1003</v>
      </c>
    </row>
    <row r="444" spans="1:10" ht="12.75">
      <c r="A444" s="19">
        <v>201908</v>
      </c>
      <c r="B444" t="s">
        <v>512</v>
      </c>
      <c r="C444" s="20">
        <v>3916708</v>
      </c>
      <c r="D444" s="20">
        <v>889394</v>
      </c>
      <c r="E444" s="20">
        <f t="shared" si="18"/>
        <v>4806102</v>
      </c>
      <c r="F444" s="21">
        <v>759.678</v>
      </c>
      <c r="G444" s="22">
        <f t="shared" si="19"/>
        <v>6326.498858726987</v>
      </c>
      <c r="H444" s="20">
        <v>73844183</v>
      </c>
      <c r="I444" s="22">
        <v>3657995</v>
      </c>
      <c r="J444" s="21">
        <f t="shared" si="20"/>
        <v>528</v>
      </c>
    </row>
    <row r="445" spans="1:10" ht="12.75">
      <c r="A445" s="19">
        <v>48903</v>
      </c>
      <c r="B445" t="s">
        <v>129</v>
      </c>
      <c r="C445" s="20">
        <v>2253621</v>
      </c>
      <c r="D445" s="20">
        <v>1003638</v>
      </c>
      <c r="E445" s="20">
        <f t="shared" si="18"/>
        <v>3257259</v>
      </c>
      <c r="F445" s="21">
        <v>488.191</v>
      </c>
      <c r="G445" s="22">
        <f t="shared" si="19"/>
        <v>6672.099649522421</v>
      </c>
      <c r="H445" s="20">
        <v>79427295</v>
      </c>
      <c r="I445" s="22">
        <v>2128939</v>
      </c>
      <c r="J445" s="21">
        <f t="shared" si="20"/>
        <v>239</v>
      </c>
    </row>
    <row r="446" spans="1:10" ht="12.75">
      <c r="A446" s="19">
        <v>1907</v>
      </c>
      <c r="B446" t="s">
        <v>3</v>
      </c>
      <c r="C446" s="20">
        <v>16397538</v>
      </c>
      <c r="D446" s="20">
        <v>13547518</v>
      </c>
      <c r="E446" s="20">
        <f t="shared" si="18"/>
        <v>29945056</v>
      </c>
      <c r="F446" s="21">
        <v>4450.227</v>
      </c>
      <c r="G446" s="22">
        <f t="shared" si="19"/>
        <v>6728.882818786547</v>
      </c>
      <c r="H446" s="20">
        <v>1043230501</v>
      </c>
      <c r="I446" s="22">
        <v>14708494</v>
      </c>
      <c r="J446" s="21">
        <f t="shared" si="20"/>
        <v>1185</v>
      </c>
    </row>
    <row r="447" spans="1:10" ht="12.75">
      <c r="A447" s="19">
        <v>70910</v>
      </c>
      <c r="B447" t="s">
        <v>175</v>
      </c>
      <c r="C447" s="20">
        <v>8105295</v>
      </c>
      <c r="D447" s="20">
        <v>3166541</v>
      </c>
      <c r="E447" s="20">
        <f t="shared" si="18"/>
        <v>11271836</v>
      </c>
      <c r="F447" s="21">
        <v>1727.234</v>
      </c>
      <c r="G447" s="22">
        <f t="shared" si="19"/>
        <v>6525.946108054844</v>
      </c>
      <c r="H447" s="20">
        <v>252408668</v>
      </c>
      <c r="I447" s="22">
        <v>7485080</v>
      </c>
      <c r="J447" s="21">
        <f t="shared" si="20"/>
        <v>937</v>
      </c>
    </row>
    <row r="448" spans="1:10" ht="12.75">
      <c r="A448" s="19">
        <v>90904</v>
      </c>
      <c r="B448" t="s">
        <v>215</v>
      </c>
      <c r="C448" s="20">
        <v>16440590</v>
      </c>
      <c r="D448" s="20">
        <v>15310141</v>
      </c>
      <c r="E448" s="20">
        <f t="shared" si="18"/>
        <v>31750731</v>
      </c>
      <c r="F448" s="21">
        <v>4673.554</v>
      </c>
      <c r="G448" s="22">
        <f t="shared" si="19"/>
        <v>6793.701538486556</v>
      </c>
      <c r="H448" s="20">
        <v>1081427098</v>
      </c>
      <c r="I448" s="22">
        <v>14683847</v>
      </c>
      <c r="J448" s="21">
        <f t="shared" si="20"/>
        <v>1288</v>
      </c>
    </row>
    <row r="449" spans="1:10" ht="12.75">
      <c r="A449" s="19">
        <v>249906</v>
      </c>
      <c r="B449" t="s">
        <v>623</v>
      </c>
      <c r="C449" s="20">
        <v>5694382</v>
      </c>
      <c r="D449" s="20">
        <v>5329804</v>
      </c>
      <c r="E449" s="20">
        <f t="shared" si="18"/>
        <v>11024186</v>
      </c>
      <c r="F449" s="21">
        <v>1635.476</v>
      </c>
      <c r="G449" s="22">
        <f t="shared" si="19"/>
        <v>6740.658988575802</v>
      </c>
      <c r="H449" s="20">
        <v>388899058</v>
      </c>
      <c r="I449" s="22">
        <v>5092392</v>
      </c>
      <c r="J449" s="21">
        <f t="shared" si="20"/>
        <v>418</v>
      </c>
    </row>
    <row r="450" spans="1:10" ht="12.75">
      <c r="A450" s="19">
        <v>139909</v>
      </c>
      <c r="B450" t="s">
        <v>369</v>
      </c>
      <c r="C450" s="20">
        <v>21209609</v>
      </c>
      <c r="D450" s="20">
        <v>9177211</v>
      </c>
      <c r="E450" s="20">
        <f t="shared" si="18"/>
        <v>30386820</v>
      </c>
      <c r="F450" s="21">
        <v>4744.236</v>
      </c>
      <c r="G450" s="22">
        <f t="shared" si="19"/>
        <v>6404.997559143348</v>
      </c>
      <c r="H450" s="20">
        <v>765698128</v>
      </c>
      <c r="I450" s="22">
        <v>19396048</v>
      </c>
      <c r="J450" s="21">
        <f t="shared" si="20"/>
        <v>2347</v>
      </c>
    </row>
    <row r="451" spans="1:10" ht="12.75">
      <c r="A451" s="19">
        <v>101917</v>
      </c>
      <c r="B451" t="s">
        <v>255</v>
      </c>
      <c r="C451" s="20">
        <v>326004473</v>
      </c>
      <c r="D451" s="20">
        <v>162778309</v>
      </c>
      <c r="E451" s="20">
        <f t="shared" si="18"/>
        <v>488782782</v>
      </c>
      <c r="F451" s="21">
        <v>74691.561</v>
      </c>
      <c r="G451" s="22">
        <f t="shared" si="19"/>
        <v>6544.016157327332</v>
      </c>
      <c r="H451" s="20">
        <v>13610439396</v>
      </c>
      <c r="I451" s="22">
        <v>297835481</v>
      </c>
      <c r="J451" s="21">
        <f t="shared" si="20"/>
        <v>32092</v>
      </c>
    </row>
    <row r="452" spans="1:10" ht="12.75">
      <c r="A452" s="19">
        <v>63906</v>
      </c>
      <c r="B452" t="s">
        <v>159</v>
      </c>
      <c r="C452" s="20">
        <v>899574</v>
      </c>
      <c r="D452" s="20">
        <v>1038872</v>
      </c>
      <c r="E452" s="20">
        <f t="shared" si="18"/>
        <v>1938446</v>
      </c>
      <c r="F452" s="21">
        <v>299.49</v>
      </c>
      <c r="G452" s="22">
        <f t="shared" si="19"/>
        <v>6472.489899495809</v>
      </c>
      <c r="H452" s="20">
        <v>86073862</v>
      </c>
      <c r="I452" s="22">
        <v>850487</v>
      </c>
      <c r="J452" s="21">
        <f t="shared" si="20"/>
        <v>30</v>
      </c>
    </row>
    <row r="453" spans="1:10" ht="12.75">
      <c r="A453" s="19">
        <v>20908</v>
      </c>
      <c r="B453" t="s">
        <v>66</v>
      </c>
      <c r="C453" s="20">
        <v>79832486</v>
      </c>
      <c r="D453" s="20">
        <v>81979339</v>
      </c>
      <c r="E453" s="20">
        <f t="shared" si="18"/>
        <v>161811825</v>
      </c>
      <c r="F453" s="21">
        <v>26582.486</v>
      </c>
      <c r="G453" s="22">
        <f t="shared" si="19"/>
        <v>6087.159229576948</v>
      </c>
      <c r="H453" s="20">
        <v>7550037471</v>
      </c>
      <c r="I453" s="22">
        <v>68524594</v>
      </c>
      <c r="J453" s="21">
        <f t="shared" si="20"/>
        <v>2951</v>
      </c>
    </row>
    <row r="454" spans="1:10" ht="12.75">
      <c r="A454" s="19">
        <v>184908</v>
      </c>
      <c r="B454" t="s">
        <v>482</v>
      </c>
      <c r="C454" s="20">
        <v>6066913</v>
      </c>
      <c r="D454" s="20">
        <v>3387719</v>
      </c>
      <c r="E454" s="20">
        <f aca="true" t="shared" si="21" ref="E454:E517">C454+D454</f>
        <v>9454632</v>
      </c>
      <c r="F454" s="21">
        <v>1603.285</v>
      </c>
      <c r="G454" s="22">
        <f aca="true" t="shared" si="22" ref="G454:G517">E454/F454</f>
        <v>5897.037644585959</v>
      </c>
      <c r="H454" s="20">
        <v>316877741</v>
      </c>
      <c r="I454" s="22">
        <v>5484313</v>
      </c>
      <c r="J454" s="21">
        <f aca="true" t="shared" si="23" ref="J454:J517">ROUNDDOWN(MIN(F454-(H454/319500),I454/G454),0)</f>
        <v>611</v>
      </c>
    </row>
    <row r="455" spans="1:10" ht="12.75">
      <c r="A455" s="19">
        <v>109914</v>
      </c>
      <c r="B455" t="s">
        <v>294</v>
      </c>
      <c r="C455" s="20">
        <v>1998055</v>
      </c>
      <c r="D455" s="20">
        <v>297419</v>
      </c>
      <c r="E455" s="20">
        <f t="shared" si="21"/>
        <v>2295474</v>
      </c>
      <c r="F455" s="21">
        <v>374.025</v>
      </c>
      <c r="G455" s="22">
        <f t="shared" si="22"/>
        <v>6137.220774012433</v>
      </c>
      <c r="H455" s="20">
        <v>29630540</v>
      </c>
      <c r="I455" s="22">
        <v>1883475</v>
      </c>
      <c r="J455" s="21">
        <f t="shared" si="23"/>
        <v>281</v>
      </c>
    </row>
    <row r="456" spans="1:10" ht="12.75">
      <c r="A456" s="19">
        <v>95904</v>
      </c>
      <c r="B456" t="s">
        <v>235</v>
      </c>
      <c r="C456" s="20">
        <v>2278954</v>
      </c>
      <c r="D456" s="20">
        <v>920659</v>
      </c>
      <c r="E456" s="20">
        <f t="shared" si="21"/>
        <v>3199613</v>
      </c>
      <c r="F456" s="21">
        <v>457.453</v>
      </c>
      <c r="G456" s="22">
        <f t="shared" si="22"/>
        <v>6994.4081687080425</v>
      </c>
      <c r="H456" s="20">
        <v>61715580</v>
      </c>
      <c r="I456" s="22">
        <v>2144623</v>
      </c>
      <c r="J456" s="21">
        <f t="shared" si="23"/>
        <v>264</v>
      </c>
    </row>
    <row r="457" spans="1:10" ht="12.75">
      <c r="A457" s="19">
        <v>39903</v>
      </c>
      <c r="B457" t="s">
        <v>110</v>
      </c>
      <c r="C457" s="20">
        <v>3748601</v>
      </c>
      <c r="D457" s="20">
        <v>1657279</v>
      </c>
      <c r="E457" s="20">
        <f t="shared" si="21"/>
        <v>5405880</v>
      </c>
      <c r="F457" s="21">
        <v>819.815</v>
      </c>
      <c r="G457" s="22">
        <f t="shared" si="22"/>
        <v>6594.024261571208</v>
      </c>
      <c r="H457" s="20">
        <v>128884518</v>
      </c>
      <c r="I457" s="22">
        <v>3501300</v>
      </c>
      <c r="J457" s="21">
        <f t="shared" si="23"/>
        <v>416</v>
      </c>
    </row>
    <row r="458" spans="1:10" ht="12.75">
      <c r="A458" s="19">
        <v>172905</v>
      </c>
      <c r="B458" t="s">
        <v>443</v>
      </c>
      <c r="C458" s="20">
        <v>5394903</v>
      </c>
      <c r="D458" s="20">
        <v>3138816</v>
      </c>
      <c r="E458" s="20">
        <f t="shared" si="21"/>
        <v>8533719</v>
      </c>
      <c r="F458" s="21">
        <v>1377.023</v>
      </c>
      <c r="G458" s="22">
        <f t="shared" si="22"/>
        <v>6197.223285304603</v>
      </c>
      <c r="H458" s="20">
        <v>268022695</v>
      </c>
      <c r="I458" s="22">
        <v>4946317</v>
      </c>
      <c r="J458" s="21">
        <f t="shared" si="23"/>
        <v>538</v>
      </c>
    </row>
    <row r="459" spans="1:10" ht="12.75">
      <c r="A459" s="19">
        <v>108909</v>
      </c>
      <c r="B459" t="s">
        <v>277</v>
      </c>
      <c r="C459" s="20">
        <v>241641478</v>
      </c>
      <c r="D459" s="20">
        <v>51274433</v>
      </c>
      <c r="E459" s="20">
        <f t="shared" si="21"/>
        <v>292915911</v>
      </c>
      <c r="F459" s="21">
        <v>44777.895</v>
      </c>
      <c r="G459" s="22">
        <f t="shared" si="22"/>
        <v>6541.529274656614</v>
      </c>
      <c r="H459" s="20">
        <v>4367328395</v>
      </c>
      <c r="I459" s="22">
        <v>224674600</v>
      </c>
      <c r="J459" s="21">
        <f t="shared" si="23"/>
        <v>31108</v>
      </c>
    </row>
    <row r="460" spans="1:10" ht="12.75">
      <c r="A460" s="19">
        <v>92904</v>
      </c>
      <c r="B460" t="s">
        <v>228</v>
      </c>
      <c r="C460" s="20">
        <v>18617529</v>
      </c>
      <c r="D460" s="20">
        <v>19634410</v>
      </c>
      <c r="E460" s="20">
        <f t="shared" si="21"/>
        <v>38251939</v>
      </c>
      <c r="F460" s="21">
        <v>5771.138</v>
      </c>
      <c r="G460" s="22">
        <f t="shared" si="22"/>
        <v>6628.144916999039</v>
      </c>
      <c r="H460" s="20">
        <v>1567147423</v>
      </c>
      <c r="I460" s="22">
        <v>16285893</v>
      </c>
      <c r="J460" s="21">
        <f t="shared" si="23"/>
        <v>866</v>
      </c>
    </row>
    <row r="461" spans="1:10" ht="12.75">
      <c r="A461" s="19">
        <v>32902</v>
      </c>
      <c r="B461" t="s">
        <v>91</v>
      </c>
      <c r="C461" s="20">
        <v>12228242</v>
      </c>
      <c r="D461" s="20">
        <v>8524217</v>
      </c>
      <c r="E461" s="20">
        <f t="shared" si="21"/>
        <v>20752459</v>
      </c>
      <c r="F461" s="21">
        <v>3325.576</v>
      </c>
      <c r="G461" s="22">
        <f t="shared" si="22"/>
        <v>6240.260033149145</v>
      </c>
      <c r="H461" s="20">
        <v>732510441</v>
      </c>
      <c r="I461" s="22">
        <v>11032564</v>
      </c>
      <c r="J461" s="21">
        <f t="shared" si="23"/>
        <v>1032</v>
      </c>
    </row>
    <row r="462" spans="1:10" ht="12.75">
      <c r="A462" s="19">
        <v>95905</v>
      </c>
      <c r="B462" t="s">
        <v>236</v>
      </c>
      <c r="C462" s="20">
        <v>29597072</v>
      </c>
      <c r="D462" s="20">
        <v>14816523</v>
      </c>
      <c r="E462" s="20">
        <f t="shared" si="21"/>
        <v>44413595</v>
      </c>
      <c r="F462" s="21">
        <v>6922.07</v>
      </c>
      <c r="G462" s="22">
        <f t="shared" si="22"/>
        <v>6416.230260601236</v>
      </c>
      <c r="H462" s="20">
        <v>1250214744</v>
      </c>
      <c r="I462" s="22">
        <v>26889513</v>
      </c>
      <c r="J462" s="21">
        <f t="shared" si="23"/>
        <v>3009</v>
      </c>
    </row>
    <row r="463" spans="1:10" ht="12.75">
      <c r="A463" s="19">
        <v>19912</v>
      </c>
      <c r="B463" t="s">
        <v>59</v>
      </c>
      <c r="C463" s="20">
        <v>7264223</v>
      </c>
      <c r="D463" s="20">
        <v>10748656</v>
      </c>
      <c r="E463" s="20">
        <f t="shared" si="21"/>
        <v>18012879</v>
      </c>
      <c r="F463" s="21">
        <v>2800.761</v>
      </c>
      <c r="G463" s="22">
        <f t="shared" si="22"/>
        <v>6431.423102506783</v>
      </c>
      <c r="H463" s="20">
        <v>894313356</v>
      </c>
      <c r="I463" s="22">
        <v>6163061</v>
      </c>
      <c r="J463" s="21">
        <f t="shared" si="23"/>
        <v>1</v>
      </c>
    </row>
    <row r="464" spans="1:10" ht="12.75">
      <c r="A464" s="19">
        <v>184901</v>
      </c>
      <c r="B464" t="s">
        <v>479</v>
      </c>
      <c r="C464" s="20">
        <v>3129442</v>
      </c>
      <c r="D464" s="20">
        <v>2364343</v>
      </c>
      <c r="E464" s="20">
        <f t="shared" si="21"/>
        <v>5493785</v>
      </c>
      <c r="F464" s="21">
        <v>829.627</v>
      </c>
      <c r="G464" s="22">
        <f t="shared" si="22"/>
        <v>6621.993980427349</v>
      </c>
      <c r="H464" s="20">
        <v>188700782</v>
      </c>
      <c r="I464" s="22">
        <v>2865247</v>
      </c>
      <c r="J464" s="21">
        <f t="shared" si="23"/>
        <v>239</v>
      </c>
    </row>
    <row r="465" spans="1:10" ht="12.75">
      <c r="A465" s="19">
        <v>85902</v>
      </c>
      <c r="B465" t="s">
        <v>212</v>
      </c>
      <c r="C465" s="20">
        <v>4898210</v>
      </c>
      <c r="D465" s="20">
        <v>4905992</v>
      </c>
      <c r="E465" s="20">
        <f t="shared" si="21"/>
        <v>9804202</v>
      </c>
      <c r="F465" s="21">
        <v>1554.43</v>
      </c>
      <c r="G465" s="22">
        <f t="shared" si="22"/>
        <v>6307.26504249146</v>
      </c>
      <c r="H465" s="20">
        <v>417866250</v>
      </c>
      <c r="I465" s="22">
        <v>4456239</v>
      </c>
      <c r="J465" s="21">
        <f t="shared" si="23"/>
        <v>246</v>
      </c>
    </row>
    <row r="466" spans="1:10" ht="12.75">
      <c r="A466" s="19">
        <v>7906</v>
      </c>
      <c r="B466" t="s">
        <v>18</v>
      </c>
      <c r="C466" s="20">
        <v>11699012</v>
      </c>
      <c r="D466" s="20">
        <v>3342883</v>
      </c>
      <c r="E466" s="20">
        <f t="shared" si="21"/>
        <v>15041895</v>
      </c>
      <c r="F466" s="21">
        <v>2263.908</v>
      </c>
      <c r="G466" s="22">
        <f t="shared" si="22"/>
        <v>6644.216549435755</v>
      </c>
      <c r="H466" s="20">
        <v>256816322</v>
      </c>
      <c r="I466" s="22">
        <v>10854900</v>
      </c>
      <c r="J466" s="21">
        <f t="shared" si="23"/>
        <v>1460</v>
      </c>
    </row>
    <row r="467" spans="1:10" ht="12.75">
      <c r="A467" s="19">
        <v>247904</v>
      </c>
      <c r="B467" t="s">
        <v>620</v>
      </c>
      <c r="C467" s="20">
        <v>3246655</v>
      </c>
      <c r="D467" s="20">
        <v>3099322</v>
      </c>
      <c r="E467" s="20">
        <f t="shared" si="21"/>
        <v>6345977</v>
      </c>
      <c r="F467" s="21">
        <v>1196.966</v>
      </c>
      <c r="G467" s="22">
        <f t="shared" si="22"/>
        <v>5301.718678726046</v>
      </c>
      <c r="H467" s="20">
        <v>316007570</v>
      </c>
      <c r="I467" s="22">
        <v>2816999</v>
      </c>
      <c r="J467" s="21">
        <f t="shared" si="23"/>
        <v>207</v>
      </c>
    </row>
    <row r="468" spans="1:10" ht="12.75">
      <c r="A468" s="19">
        <v>139912</v>
      </c>
      <c r="B468" t="s">
        <v>370</v>
      </c>
      <c r="C468" s="20">
        <v>7183339</v>
      </c>
      <c r="D468" s="20">
        <v>2599111</v>
      </c>
      <c r="E468" s="20">
        <f t="shared" si="21"/>
        <v>9782450</v>
      </c>
      <c r="F468" s="21">
        <v>1582.27</v>
      </c>
      <c r="G468" s="22">
        <f t="shared" si="22"/>
        <v>6182.541538422646</v>
      </c>
      <c r="H468" s="20">
        <v>215175046</v>
      </c>
      <c r="I468" s="22">
        <v>6608874</v>
      </c>
      <c r="J468" s="21">
        <f t="shared" si="23"/>
        <v>908</v>
      </c>
    </row>
    <row r="469" spans="1:10" ht="12.75">
      <c r="A469" s="19">
        <v>125905</v>
      </c>
      <c r="B469" t="s">
        <v>339</v>
      </c>
      <c r="C469" s="20">
        <v>3075890</v>
      </c>
      <c r="D469" s="20">
        <v>1771311</v>
      </c>
      <c r="E469" s="20">
        <f t="shared" si="21"/>
        <v>4847201</v>
      </c>
      <c r="F469" s="21">
        <v>739.666</v>
      </c>
      <c r="G469" s="22">
        <f t="shared" si="22"/>
        <v>6553.229430580829</v>
      </c>
      <c r="H469" s="20">
        <v>144322683</v>
      </c>
      <c r="I469" s="22">
        <v>2823666</v>
      </c>
      <c r="J469" s="21">
        <f t="shared" si="23"/>
        <v>287</v>
      </c>
    </row>
    <row r="470" spans="1:10" ht="12.75">
      <c r="A470" s="19">
        <v>189902</v>
      </c>
      <c r="B470" t="s">
        <v>494</v>
      </c>
      <c r="C470" s="20">
        <v>12153682</v>
      </c>
      <c r="D470" s="20">
        <v>2223552</v>
      </c>
      <c r="E470" s="20">
        <f t="shared" si="21"/>
        <v>14377234</v>
      </c>
      <c r="F470" s="21">
        <v>2159.923</v>
      </c>
      <c r="G470" s="22">
        <f t="shared" si="22"/>
        <v>6656.364138906804</v>
      </c>
      <c r="H470" s="20">
        <v>167074347</v>
      </c>
      <c r="I470" s="22">
        <v>11512071</v>
      </c>
      <c r="J470" s="21">
        <f t="shared" si="23"/>
        <v>1636</v>
      </c>
    </row>
    <row r="471" spans="1:10" ht="12.75">
      <c r="A471" s="19">
        <v>167904</v>
      </c>
      <c r="B471" t="s">
        <v>434</v>
      </c>
      <c r="C471" s="20">
        <v>1275964</v>
      </c>
      <c r="D471" s="20">
        <v>243970</v>
      </c>
      <c r="E471" s="20">
        <f t="shared" si="21"/>
        <v>1519934</v>
      </c>
      <c r="F471" s="21">
        <v>252.748</v>
      </c>
      <c r="G471" s="22">
        <f t="shared" si="22"/>
        <v>6013.634133603431</v>
      </c>
      <c r="H471" s="20">
        <v>21984212</v>
      </c>
      <c r="I471" s="22">
        <v>1221400</v>
      </c>
      <c r="J471" s="21">
        <f t="shared" si="23"/>
        <v>183</v>
      </c>
    </row>
    <row r="472" spans="1:10" ht="12.75">
      <c r="A472" s="19">
        <v>43911</v>
      </c>
      <c r="B472" t="s">
        <v>119</v>
      </c>
      <c r="C472" s="20">
        <v>25865257</v>
      </c>
      <c r="D472" s="20">
        <v>11405789</v>
      </c>
      <c r="E472" s="20">
        <f t="shared" si="21"/>
        <v>37271046</v>
      </c>
      <c r="F472" s="21">
        <v>5774.072</v>
      </c>
      <c r="G472" s="22">
        <f t="shared" si="22"/>
        <v>6454.898033831237</v>
      </c>
      <c r="H472" s="20">
        <v>950355138</v>
      </c>
      <c r="I472" s="22">
        <v>23658683</v>
      </c>
      <c r="J472" s="21">
        <f t="shared" si="23"/>
        <v>2799</v>
      </c>
    </row>
    <row r="473" spans="1:10" ht="12.75">
      <c r="A473" s="19">
        <v>108910</v>
      </c>
      <c r="B473" t="s">
        <v>278</v>
      </c>
      <c r="C473" s="20">
        <v>14529012</v>
      </c>
      <c r="D473" s="20">
        <v>1707442</v>
      </c>
      <c r="E473" s="20">
        <f t="shared" si="21"/>
        <v>16236454</v>
      </c>
      <c r="F473" s="21">
        <v>2752</v>
      </c>
      <c r="G473" s="22">
        <f t="shared" si="22"/>
        <v>5899.874273255814</v>
      </c>
      <c r="H473" s="20">
        <v>173858844</v>
      </c>
      <c r="I473" s="22">
        <v>13593448</v>
      </c>
      <c r="J473" s="21">
        <f t="shared" si="23"/>
        <v>2207</v>
      </c>
    </row>
    <row r="474" spans="1:10" ht="12.75">
      <c r="A474" s="19">
        <v>99903</v>
      </c>
      <c r="B474" t="s">
        <v>242</v>
      </c>
      <c r="C474" s="20">
        <v>3324667</v>
      </c>
      <c r="D474" s="20">
        <v>3269620</v>
      </c>
      <c r="E474" s="20">
        <f t="shared" si="21"/>
        <v>6594287</v>
      </c>
      <c r="F474" s="21">
        <v>1084.969</v>
      </c>
      <c r="G474" s="22">
        <f t="shared" si="22"/>
        <v>6077.857524039857</v>
      </c>
      <c r="H474" s="20">
        <v>289167333</v>
      </c>
      <c r="I474" s="22">
        <v>3055676</v>
      </c>
      <c r="J474" s="21">
        <f t="shared" si="23"/>
        <v>179</v>
      </c>
    </row>
    <row r="475" spans="1:10" ht="12.75">
      <c r="A475" s="19">
        <v>116908</v>
      </c>
      <c r="B475" t="s">
        <v>320</v>
      </c>
      <c r="C475" s="20">
        <v>12762404</v>
      </c>
      <c r="D475" s="20">
        <v>9367155</v>
      </c>
      <c r="E475" s="20">
        <f t="shared" si="21"/>
        <v>22129559</v>
      </c>
      <c r="F475" s="21">
        <v>3369.065</v>
      </c>
      <c r="G475" s="22">
        <f t="shared" si="22"/>
        <v>6568.457123860774</v>
      </c>
      <c r="H475" s="20">
        <v>759489863</v>
      </c>
      <c r="I475" s="22">
        <v>11469659</v>
      </c>
      <c r="J475" s="21">
        <f t="shared" si="23"/>
        <v>991</v>
      </c>
    </row>
    <row r="476" spans="1:10" ht="12.75">
      <c r="A476" s="19">
        <v>250904</v>
      </c>
      <c r="B476" t="s">
        <v>625</v>
      </c>
      <c r="C476" s="20">
        <v>5906352</v>
      </c>
      <c r="D476" s="20">
        <v>5132960</v>
      </c>
      <c r="E476" s="20">
        <f t="shared" si="21"/>
        <v>11039312</v>
      </c>
      <c r="F476" s="21">
        <v>1647.51</v>
      </c>
      <c r="G476" s="22">
        <f t="shared" si="22"/>
        <v>6700.603941705968</v>
      </c>
      <c r="H476" s="20">
        <v>393606979</v>
      </c>
      <c r="I476" s="22">
        <v>5346637</v>
      </c>
      <c r="J476" s="21">
        <f t="shared" si="23"/>
        <v>415</v>
      </c>
    </row>
    <row r="477" spans="1:10" ht="12.75">
      <c r="A477" s="19">
        <v>190903</v>
      </c>
      <c r="B477" t="s">
        <v>495</v>
      </c>
      <c r="C477" s="20">
        <v>7088329</v>
      </c>
      <c r="D477" s="20">
        <v>5925735</v>
      </c>
      <c r="E477" s="20">
        <f t="shared" si="21"/>
        <v>13014064</v>
      </c>
      <c r="F477" s="21">
        <v>2151.432</v>
      </c>
      <c r="G477" s="22">
        <f t="shared" si="22"/>
        <v>6049.024091860678</v>
      </c>
      <c r="H477" s="20">
        <v>544048303</v>
      </c>
      <c r="I477" s="22">
        <v>6244666</v>
      </c>
      <c r="J477" s="21">
        <f t="shared" si="23"/>
        <v>448</v>
      </c>
    </row>
    <row r="478" spans="1:10" ht="12.75">
      <c r="A478" s="19">
        <v>54903</v>
      </c>
      <c r="B478" t="s">
        <v>141</v>
      </c>
      <c r="C478" s="20">
        <v>4609787</v>
      </c>
      <c r="D478" s="20">
        <v>1571519</v>
      </c>
      <c r="E478" s="20">
        <f t="shared" si="21"/>
        <v>6181306</v>
      </c>
      <c r="F478" s="21">
        <v>991.942</v>
      </c>
      <c r="G478" s="22">
        <f t="shared" si="22"/>
        <v>6231.519584814435</v>
      </c>
      <c r="H478" s="20">
        <v>125675085</v>
      </c>
      <c r="I478" s="22">
        <v>4355489</v>
      </c>
      <c r="J478" s="21">
        <f t="shared" si="23"/>
        <v>598</v>
      </c>
    </row>
    <row r="479" spans="1:10" ht="12.75">
      <c r="A479" s="19">
        <v>66005</v>
      </c>
      <c r="B479" t="s">
        <v>162</v>
      </c>
      <c r="C479" s="20">
        <v>339472</v>
      </c>
      <c r="D479" s="20">
        <v>284635</v>
      </c>
      <c r="E479" s="20">
        <f t="shared" si="21"/>
        <v>624107</v>
      </c>
      <c r="F479" s="21">
        <v>103.046</v>
      </c>
      <c r="G479" s="22">
        <f t="shared" si="22"/>
        <v>6056.5863788987435</v>
      </c>
      <c r="H479" s="20">
        <v>25382074</v>
      </c>
      <c r="I479" s="22">
        <v>327609</v>
      </c>
      <c r="J479" s="21">
        <f t="shared" si="23"/>
        <v>23</v>
      </c>
    </row>
    <row r="480" spans="1:10" ht="12.75">
      <c r="A480" s="19">
        <v>67907</v>
      </c>
      <c r="B480" t="s">
        <v>168</v>
      </c>
      <c r="C480" s="20">
        <v>2335272</v>
      </c>
      <c r="D480" s="20">
        <v>1414703</v>
      </c>
      <c r="E480" s="20">
        <f t="shared" si="21"/>
        <v>3749975</v>
      </c>
      <c r="F480" s="21">
        <v>648.666</v>
      </c>
      <c r="G480" s="22">
        <f t="shared" si="22"/>
        <v>5781.05681506353</v>
      </c>
      <c r="H480" s="20">
        <v>133610041</v>
      </c>
      <c r="I480" s="22">
        <v>2167228</v>
      </c>
      <c r="J480" s="21">
        <f t="shared" si="23"/>
        <v>230</v>
      </c>
    </row>
    <row r="481" spans="1:10" ht="12.75">
      <c r="A481" s="19">
        <v>245903</v>
      </c>
      <c r="B481" t="s">
        <v>610</v>
      </c>
      <c r="C481" s="20">
        <v>14923705</v>
      </c>
      <c r="D481" s="20">
        <v>3298600</v>
      </c>
      <c r="E481" s="20">
        <f t="shared" si="21"/>
        <v>18222305</v>
      </c>
      <c r="F481" s="21">
        <v>2733.317</v>
      </c>
      <c r="G481" s="22">
        <f t="shared" si="22"/>
        <v>6666.7367890369105</v>
      </c>
      <c r="H481" s="20">
        <v>264945246</v>
      </c>
      <c r="I481" s="22">
        <v>13945435</v>
      </c>
      <c r="J481" s="21">
        <f t="shared" si="23"/>
        <v>1904</v>
      </c>
    </row>
    <row r="482" spans="1:10" ht="12.75">
      <c r="A482" s="19">
        <v>19911</v>
      </c>
      <c r="B482" t="s">
        <v>58</v>
      </c>
      <c r="C482" s="20">
        <v>1903275</v>
      </c>
      <c r="D482" s="20">
        <v>2224906</v>
      </c>
      <c r="E482" s="20">
        <f t="shared" si="21"/>
        <v>4128181</v>
      </c>
      <c r="F482" s="21">
        <v>706.955</v>
      </c>
      <c r="G482" s="22">
        <f t="shared" si="22"/>
        <v>5839.382987601756</v>
      </c>
      <c r="H482" s="20">
        <v>207163494</v>
      </c>
      <c r="I482" s="22">
        <v>1673305</v>
      </c>
      <c r="J482" s="21">
        <f t="shared" si="23"/>
        <v>58</v>
      </c>
    </row>
    <row r="483" spans="1:10" ht="12.75">
      <c r="A483" s="19">
        <v>70911</v>
      </c>
      <c r="B483" t="s">
        <v>176</v>
      </c>
      <c r="C483" s="20">
        <v>30686342</v>
      </c>
      <c r="D483" s="20">
        <v>20751258</v>
      </c>
      <c r="E483" s="20">
        <f t="shared" si="21"/>
        <v>51437600</v>
      </c>
      <c r="F483" s="21">
        <v>7664.826</v>
      </c>
      <c r="G483" s="22">
        <f t="shared" si="22"/>
        <v>6710.863364673901</v>
      </c>
      <c r="H483" s="20">
        <v>1635785031</v>
      </c>
      <c r="I483" s="22">
        <v>27646212</v>
      </c>
      <c r="J483" s="21">
        <f t="shared" si="23"/>
        <v>2544</v>
      </c>
    </row>
    <row r="484" spans="1:10" ht="12.75">
      <c r="A484" s="19">
        <v>19906</v>
      </c>
      <c r="B484" t="s">
        <v>53</v>
      </c>
      <c r="C484" s="20">
        <v>7181837</v>
      </c>
      <c r="D484" s="20">
        <v>3009443</v>
      </c>
      <c r="E484" s="20">
        <f t="shared" si="21"/>
        <v>10191280</v>
      </c>
      <c r="F484" s="21">
        <v>1558.098</v>
      </c>
      <c r="G484" s="22">
        <f t="shared" si="22"/>
        <v>6540.846596298821</v>
      </c>
      <c r="H484" s="20">
        <v>230856731</v>
      </c>
      <c r="I484" s="22">
        <v>6610452</v>
      </c>
      <c r="J484" s="21">
        <f t="shared" si="23"/>
        <v>835</v>
      </c>
    </row>
    <row r="485" spans="1:10" ht="12.75">
      <c r="A485" s="19">
        <v>196903</v>
      </c>
      <c r="B485" t="s">
        <v>501</v>
      </c>
      <c r="C485" s="20">
        <v>3592349</v>
      </c>
      <c r="D485" s="20">
        <v>3791774</v>
      </c>
      <c r="E485" s="20">
        <f t="shared" si="21"/>
        <v>7384123</v>
      </c>
      <c r="F485" s="21">
        <v>1238.858</v>
      </c>
      <c r="G485" s="22">
        <f t="shared" si="22"/>
        <v>5960.427264464532</v>
      </c>
      <c r="H485" s="20">
        <v>353531393</v>
      </c>
      <c r="I485" s="22">
        <v>3220449</v>
      </c>
      <c r="J485" s="21">
        <f t="shared" si="23"/>
        <v>132</v>
      </c>
    </row>
    <row r="486" spans="1:10" ht="12.75">
      <c r="A486" s="19">
        <v>137902</v>
      </c>
      <c r="B486" t="s">
        <v>364</v>
      </c>
      <c r="C486" s="20">
        <v>4329063</v>
      </c>
      <c r="D486" s="20">
        <v>1970574</v>
      </c>
      <c r="E486" s="20">
        <f t="shared" si="21"/>
        <v>6299637</v>
      </c>
      <c r="F486" s="21">
        <v>962.825</v>
      </c>
      <c r="G486" s="22">
        <f t="shared" si="22"/>
        <v>6542.868122452159</v>
      </c>
      <c r="H486" s="20">
        <v>156715031</v>
      </c>
      <c r="I486" s="22">
        <v>4043922</v>
      </c>
      <c r="J486" s="21">
        <f t="shared" si="23"/>
        <v>472</v>
      </c>
    </row>
    <row r="487" spans="1:10" ht="12.75">
      <c r="A487" s="19">
        <v>175911</v>
      </c>
      <c r="B487" t="s">
        <v>458</v>
      </c>
      <c r="C487" s="20">
        <v>7190451</v>
      </c>
      <c r="D487" s="20">
        <v>1573279</v>
      </c>
      <c r="E487" s="20">
        <f t="shared" si="21"/>
        <v>8763730</v>
      </c>
      <c r="F487" s="21">
        <v>1361.333</v>
      </c>
      <c r="G487" s="22">
        <f t="shared" si="22"/>
        <v>6437.609313812271</v>
      </c>
      <c r="H487" s="20">
        <v>127513811</v>
      </c>
      <c r="I487" s="22">
        <v>6714591</v>
      </c>
      <c r="J487" s="21">
        <f t="shared" si="23"/>
        <v>962</v>
      </c>
    </row>
    <row r="488" spans="1:10" ht="12.75">
      <c r="A488" s="19">
        <v>206902</v>
      </c>
      <c r="B488" t="s">
        <v>524</v>
      </c>
      <c r="C488" s="20">
        <v>1071287</v>
      </c>
      <c r="D488" s="20">
        <v>890081</v>
      </c>
      <c r="E488" s="20">
        <f t="shared" si="21"/>
        <v>1961368</v>
      </c>
      <c r="F488" s="21">
        <v>287.559</v>
      </c>
      <c r="G488" s="22">
        <f t="shared" si="22"/>
        <v>6820.749828730799</v>
      </c>
      <c r="H488" s="20">
        <v>65672520</v>
      </c>
      <c r="I488" s="22">
        <v>1005702</v>
      </c>
      <c r="J488" s="21">
        <f t="shared" si="23"/>
        <v>82</v>
      </c>
    </row>
    <row r="489" spans="1:10" ht="12.75">
      <c r="A489" s="19">
        <v>214901</v>
      </c>
      <c r="B489" t="s">
        <v>541</v>
      </c>
      <c r="C489" s="20">
        <v>91689789</v>
      </c>
      <c r="D489" s="20">
        <v>20091631</v>
      </c>
      <c r="E489" s="20">
        <f t="shared" si="21"/>
        <v>111781420</v>
      </c>
      <c r="F489" s="21">
        <v>15296.347</v>
      </c>
      <c r="G489" s="22">
        <f t="shared" si="22"/>
        <v>7307.719941238258</v>
      </c>
      <c r="H489" s="20">
        <v>1212086907</v>
      </c>
      <c r="I489" s="22">
        <v>86419063</v>
      </c>
      <c r="J489" s="21">
        <f t="shared" si="23"/>
        <v>11502</v>
      </c>
    </row>
    <row r="490" spans="1:10" ht="12.75">
      <c r="A490" s="19">
        <v>31911</v>
      </c>
      <c r="B490" t="s">
        <v>87</v>
      </c>
      <c r="C490" s="20">
        <v>15812193</v>
      </c>
      <c r="D490" s="20">
        <v>3342998</v>
      </c>
      <c r="E490" s="20">
        <f t="shared" si="21"/>
        <v>19155191</v>
      </c>
      <c r="F490" s="21">
        <v>2933.277</v>
      </c>
      <c r="G490" s="22">
        <f t="shared" si="22"/>
        <v>6530.304161523102</v>
      </c>
      <c r="H490" s="20">
        <v>283633355</v>
      </c>
      <c r="I490" s="22">
        <v>14835859</v>
      </c>
      <c r="J490" s="21">
        <f t="shared" si="23"/>
        <v>2045</v>
      </c>
    </row>
    <row r="491" spans="1:10" ht="12.75">
      <c r="A491" s="19">
        <v>126907</v>
      </c>
      <c r="B491" t="s">
        <v>347</v>
      </c>
      <c r="C491" s="20">
        <v>3340136</v>
      </c>
      <c r="D491" s="20">
        <v>3413521</v>
      </c>
      <c r="E491" s="20">
        <f t="shared" si="21"/>
        <v>6753657</v>
      </c>
      <c r="F491" s="21">
        <v>985.001</v>
      </c>
      <c r="G491" s="22">
        <f t="shared" si="22"/>
        <v>6856.497607616642</v>
      </c>
      <c r="H491" s="20">
        <v>257006635</v>
      </c>
      <c r="I491" s="22">
        <v>2969770</v>
      </c>
      <c r="J491" s="21">
        <f t="shared" si="23"/>
        <v>180</v>
      </c>
    </row>
    <row r="492" spans="1:10" ht="12.75">
      <c r="A492" s="19">
        <v>67908</v>
      </c>
      <c r="B492" t="s">
        <v>169</v>
      </c>
      <c r="C492" s="20">
        <v>1081908</v>
      </c>
      <c r="D492" s="20">
        <v>629757</v>
      </c>
      <c r="E492" s="20">
        <f t="shared" si="21"/>
        <v>1711665</v>
      </c>
      <c r="F492" s="21">
        <v>258.666</v>
      </c>
      <c r="G492" s="22">
        <f t="shared" si="22"/>
        <v>6617.278652780033</v>
      </c>
      <c r="H492" s="20">
        <v>48560012</v>
      </c>
      <c r="I492" s="22">
        <v>1001794</v>
      </c>
      <c r="J492" s="21">
        <f t="shared" si="23"/>
        <v>106</v>
      </c>
    </row>
    <row r="493" spans="1:10" ht="12.75">
      <c r="A493" s="19">
        <v>188902</v>
      </c>
      <c r="B493" t="s">
        <v>493</v>
      </c>
      <c r="C493" s="20">
        <v>7338093</v>
      </c>
      <c r="D493" s="20">
        <v>3011524</v>
      </c>
      <c r="E493" s="20">
        <f t="shared" si="21"/>
        <v>10349617</v>
      </c>
      <c r="F493" s="21">
        <v>1659.975</v>
      </c>
      <c r="G493" s="22">
        <f t="shared" si="22"/>
        <v>6234.802933779123</v>
      </c>
      <c r="H493" s="20">
        <v>253933971</v>
      </c>
      <c r="I493" s="22">
        <v>6699017</v>
      </c>
      <c r="J493" s="21">
        <f t="shared" si="23"/>
        <v>865</v>
      </c>
    </row>
    <row r="494" spans="1:10" ht="12.75">
      <c r="A494" s="19">
        <v>194903</v>
      </c>
      <c r="B494" t="s">
        <v>497</v>
      </c>
      <c r="C494" s="20">
        <v>4375776</v>
      </c>
      <c r="D494" s="20">
        <v>2258709</v>
      </c>
      <c r="E494" s="20">
        <f t="shared" si="21"/>
        <v>6634485</v>
      </c>
      <c r="F494" s="21">
        <v>1029.46</v>
      </c>
      <c r="G494" s="22">
        <f t="shared" si="22"/>
        <v>6444.626308938667</v>
      </c>
      <c r="H494" s="20">
        <v>187668129</v>
      </c>
      <c r="I494" s="22">
        <v>4024108</v>
      </c>
      <c r="J494" s="21">
        <f t="shared" si="23"/>
        <v>442</v>
      </c>
    </row>
    <row r="495" spans="1:10" ht="12.75">
      <c r="A495" s="19">
        <v>137903</v>
      </c>
      <c r="B495" t="s">
        <v>655</v>
      </c>
      <c r="C495" s="20">
        <v>2208338</v>
      </c>
      <c r="D495" s="20">
        <v>2943606</v>
      </c>
      <c r="E495" s="20">
        <f t="shared" si="21"/>
        <v>5151944</v>
      </c>
      <c r="F495" s="21">
        <v>767.734</v>
      </c>
      <c r="G495" s="22">
        <f t="shared" si="22"/>
        <v>6710.584655622911</v>
      </c>
      <c r="H495" s="20">
        <v>234270800</v>
      </c>
      <c r="I495" s="22">
        <v>1986452</v>
      </c>
      <c r="J495" s="21">
        <f t="shared" si="23"/>
        <v>34</v>
      </c>
    </row>
    <row r="496" spans="1:10" ht="12.75">
      <c r="A496" s="19">
        <v>41902</v>
      </c>
      <c r="B496" t="s">
        <v>113</v>
      </c>
      <c r="C496" s="20">
        <v>1851352</v>
      </c>
      <c r="D496" s="20">
        <v>1821652</v>
      </c>
      <c r="E496" s="20">
        <f t="shared" si="21"/>
        <v>3673004</v>
      </c>
      <c r="F496" s="21">
        <v>566.184</v>
      </c>
      <c r="G496" s="22">
        <f t="shared" si="22"/>
        <v>6487.2974156811215</v>
      </c>
      <c r="H496" s="20">
        <v>141154009</v>
      </c>
      <c r="I496" s="22">
        <v>1711135</v>
      </c>
      <c r="J496" s="21">
        <f t="shared" si="23"/>
        <v>124</v>
      </c>
    </row>
    <row r="497" spans="1:10" ht="12.75">
      <c r="A497" s="19">
        <v>161922</v>
      </c>
      <c r="B497" t="s">
        <v>418</v>
      </c>
      <c r="C497" s="20">
        <v>11414085</v>
      </c>
      <c r="D497" s="20">
        <v>8141373</v>
      </c>
      <c r="E497" s="20">
        <f t="shared" si="21"/>
        <v>19555458</v>
      </c>
      <c r="F497" s="21">
        <v>2955.032</v>
      </c>
      <c r="G497" s="22">
        <f t="shared" si="22"/>
        <v>6617.680620717474</v>
      </c>
      <c r="H497" s="20">
        <v>642783401</v>
      </c>
      <c r="I497" s="22">
        <v>10191963</v>
      </c>
      <c r="J497" s="21">
        <f t="shared" si="23"/>
        <v>943</v>
      </c>
    </row>
    <row r="498" spans="1:10" ht="12.75">
      <c r="A498" s="19">
        <v>178909</v>
      </c>
      <c r="B498" t="s">
        <v>467</v>
      </c>
      <c r="C498" s="20">
        <v>17083284</v>
      </c>
      <c r="D498" s="20">
        <v>7237052</v>
      </c>
      <c r="E498" s="20">
        <f t="shared" si="21"/>
        <v>24320336</v>
      </c>
      <c r="F498" s="21">
        <v>3550.252</v>
      </c>
      <c r="G498" s="22">
        <f t="shared" si="22"/>
        <v>6850.312597528288</v>
      </c>
      <c r="H498" s="20">
        <v>540203608</v>
      </c>
      <c r="I498" s="22">
        <v>15808739</v>
      </c>
      <c r="J498" s="21">
        <f t="shared" si="23"/>
        <v>1859</v>
      </c>
    </row>
    <row r="499" spans="1:10" ht="12.75">
      <c r="A499" s="19">
        <v>76903</v>
      </c>
      <c r="B499" t="s">
        <v>202</v>
      </c>
      <c r="C499" s="20">
        <v>1943132</v>
      </c>
      <c r="D499" s="20">
        <v>1257697</v>
      </c>
      <c r="E499" s="20">
        <f t="shared" si="21"/>
        <v>3200829</v>
      </c>
      <c r="F499" s="21">
        <v>528.685</v>
      </c>
      <c r="G499" s="22">
        <f t="shared" si="22"/>
        <v>6054.321571446136</v>
      </c>
      <c r="H499" s="20">
        <v>118422132</v>
      </c>
      <c r="I499" s="22">
        <v>1796100</v>
      </c>
      <c r="J499" s="21">
        <f t="shared" si="23"/>
        <v>158</v>
      </c>
    </row>
    <row r="500" spans="1:10" ht="12.75">
      <c r="A500" s="19">
        <v>160904</v>
      </c>
      <c r="B500" t="s">
        <v>404</v>
      </c>
      <c r="C500" s="20">
        <v>1545062</v>
      </c>
      <c r="D500" s="20">
        <v>691434</v>
      </c>
      <c r="E500" s="20">
        <f t="shared" si="21"/>
        <v>2236496</v>
      </c>
      <c r="F500" s="21">
        <v>386.09</v>
      </c>
      <c r="G500" s="22">
        <f t="shared" si="22"/>
        <v>5792.680463104458</v>
      </c>
      <c r="H500" s="20">
        <v>66204054</v>
      </c>
      <c r="I500" s="22">
        <v>1456149</v>
      </c>
      <c r="J500" s="21">
        <f t="shared" si="23"/>
        <v>178</v>
      </c>
    </row>
    <row r="501" spans="1:10" ht="12.75">
      <c r="A501" s="19">
        <v>14907</v>
      </c>
      <c r="B501" t="s">
        <v>32</v>
      </c>
      <c r="C501" s="20">
        <v>5265332</v>
      </c>
      <c r="D501" s="20">
        <v>2059174</v>
      </c>
      <c r="E501" s="20">
        <f t="shared" si="21"/>
        <v>7324506</v>
      </c>
      <c r="F501" s="21">
        <v>1211.485</v>
      </c>
      <c r="G501" s="22">
        <f t="shared" si="22"/>
        <v>6045.890786926789</v>
      </c>
      <c r="H501" s="20">
        <v>184989800</v>
      </c>
      <c r="I501" s="22">
        <v>4813791</v>
      </c>
      <c r="J501" s="21">
        <f t="shared" si="23"/>
        <v>632</v>
      </c>
    </row>
    <row r="502" spans="1:10" ht="12.75">
      <c r="A502" s="19">
        <v>214903</v>
      </c>
      <c r="B502" t="s">
        <v>542</v>
      </c>
      <c r="C502" s="20">
        <v>49185879</v>
      </c>
      <c r="D502" s="20">
        <v>4617179</v>
      </c>
      <c r="E502" s="20">
        <f t="shared" si="21"/>
        <v>53803058</v>
      </c>
      <c r="F502" s="21">
        <v>8649.628</v>
      </c>
      <c r="G502" s="22">
        <f t="shared" si="22"/>
        <v>6220.274212948811</v>
      </c>
      <c r="H502" s="20">
        <v>512227615</v>
      </c>
      <c r="I502" s="22">
        <v>46045026</v>
      </c>
      <c r="J502" s="21">
        <f t="shared" si="23"/>
        <v>7046</v>
      </c>
    </row>
    <row r="503" spans="1:10" ht="12.75">
      <c r="A503" s="19">
        <v>152908</v>
      </c>
      <c r="B503" t="s">
        <v>393</v>
      </c>
      <c r="C503" s="20">
        <v>7993357</v>
      </c>
      <c r="D503" s="20">
        <v>2574276</v>
      </c>
      <c r="E503" s="20">
        <f t="shared" si="21"/>
        <v>10567633</v>
      </c>
      <c r="F503" s="21">
        <v>1657.037</v>
      </c>
      <c r="G503" s="22">
        <f t="shared" si="22"/>
        <v>6377.427299450766</v>
      </c>
      <c r="H503" s="20">
        <v>218404041</v>
      </c>
      <c r="I503" s="22">
        <v>7451184</v>
      </c>
      <c r="J503" s="21">
        <f t="shared" si="23"/>
        <v>973</v>
      </c>
    </row>
    <row r="504" spans="1:10" ht="12.75">
      <c r="A504" s="19">
        <v>110905</v>
      </c>
      <c r="B504" t="s">
        <v>297</v>
      </c>
      <c r="C504" s="20">
        <v>3183777</v>
      </c>
      <c r="D504" s="20">
        <v>1259784</v>
      </c>
      <c r="E504" s="20">
        <f t="shared" si="21"/>
        <v>4443561</v>
      </c>
      <c r="F504" s="21">
        <v>673.156</v>
      </c>
      <c r="G504" s="22">
        <f t="shared" si="22"/>
        <v>6601.08652377755</v>
      </c>
      <c r="H504" s="20">
        <v>97415747</v>
      </c>
      <c r="I504" s="22">
        <v>2970064</v>
      </c>
      <c r="J504" s="21">
        <f t="shared" si="23"/>
        <v>368</v>
      </c>
    </row>
    <row r="505" spans="1:10" ht="12.75">
      <c r="A505" s="19">
        <v>177901</v>
      </c>
      <c r="B505" t="s">
        <v>460</v>
      </c>
      <c r="C505" s="20">
        <v>4028516</v>
      </c>
      <c r="D505" s="20">
        <v>1978725</v>
      </c>
      <c r="E505" s="20">
        <f t="shared" si="21"/>
        <v>6007241</v>
      </c>
      <c r="F505" s="21">
        <v>959.447</v>
      </c>
      <c r="G505" s="22">
        <f t="shared" si="22"/>
        <v>6261.149391263926</v>
      </c>
      <c r="H505" s="20">
        <v>171292000</v>
      </c>
      <c r="I505" s="22">
        <v>3749714</v>
      </c>
      <c r="J505" s="21">
        <f t="shared" si="23"/>
        <v>423</v>
      </c>
    </row>
    <row r="506" spans="1:10" ht="12.75">
      <c r="A506" s="19">
        <v>73905</v>
      </c>
      <c r="B506" t="s">
        <v>193</v>
      </c>
      <c r="C506" s="20">
        <v>4264302</v>
      </c>
      <c r="D506" s="20">
        <v>2054809</v>
      </c>
      <c r="E506" s="20">
        <f t="shared" si="21"/>
        <v>6319111</v>
      </c>
      <c r="F506" s="21">
        <v>1125.571</v>
      </c>
      <c r="G506" s="22">
        <f t="shared" si="22"/>
        <v>5614.138068589187</v>
      </c>
      <c r="H506" s="20">
        <v>220860369</v>
      </c>
      <c r="I506" s="22">
        <v>3941773</v>
      </c>
      <c r="J506" s="21">
        <f t="shared" si="23"/>
        <v>434</v>
      </c>
    </row>
    <row r="507" spans="1:10" ht="12.75">
      <c r="A507" s="19">
        <v>76904</v>
      </c>
      <c r="B507" t="s">
        <v>203</v>
      </c>
      <c r="C507" s="20">
        <v>1330196</v>
      </c>
      <c r="D507" s="20">
        <v>1650543</v>
      </c>
      <c r="E507" s="20">
        <f t="shared" si="21"/>
        <v>2980739</v>
      </c>
      <c r="F507" s="21">
        <v>435.379</v>
      </c>
      <c r="G507" s="22">
        <f t="shared" si="22"/>
        <v>6846.308618468047</v>
      </c>
      <c r="H507" s="20">
        <v>123557262</v>
      </c>
      <c r="I507" s="22">
        <v>1205954</v>
      </c>
      <c r="J507" s="21">
        <f t="shared" si="23"/>
        <v>48</v>
      </c>
    </row>
    <row r="508" spans="1:10" ht="12.75">
      <c r="A508" s="19">
        <v>199902</v>
      </c>
      <c r="B508" t="s">
        <v>504</v>
      </c>
      <c r="C508" s="20">
        <v>22958494</v>
      </c>
      <c r="D508" s="20">
        <v>20390763</v>
      </c>
      <c r="E508" s="20">
        <f t="shared" si="21"/>
        <v>43349257</v>
      </c>
      <c r="F508" s="21">
        <v>6558.59</v>
      </c>
      <c r="G508" s="22">
        <f t="shared" si="22"/>
        <v>6609.539093006271</v>
      </c>
      <c r="H508" s="20">
        <v>1663775422</v>
      </c>
      <c r="I508" s="22">
        <v>20048530</v>
      </c>
      <c r="J508" s="21">
        <f t="shared" si="23"/>
        <v>1351</v>
      </c>
    </row>
    <row r="509" spans="1:10" ht="12.75">
      <c r="A509" s="19">
        <v>104903</v>
      </c>
      <c r="B509" t="s">
        <v>262</v>
      </c>
      <c r="C509" s="20">
        <v>1204752</v>
      </c>
      <c r="D509" s="20">
        <v>479475</v>
      </c>
      <c r="E509" s="20">
        <f t="shared" si="21"/>
        <v>1684227</v>
      </c>
      <c r="F509" s="21">
        <v>257.773</v>
      </c>
      <c r="G509" s="22">
        <f t="shared" si="22"/>
        <v>6533.760324006004</v>
      </c>
      <c r="H509" s="20">
        <v>37835270</v>
      </c>
      <c r="I509" s="22">
        <v>1137098</v>
      </c>
      <c r="J509" s="21">
        <f t="shared" si="23"/>
        <v>139</v>
      </c>
    </row>
    <row r="510" spans="1:10" ht="12.75">
      <c r="A510" s="19">
        <v>37907</v>
      </c>
      <c r="B510" t="s">
        <v>105</v>
      </c>
      <c r="C510" s="20">
        <v>12852342</v>
      </c>
      <c r="D510" s="20">
        <v>4329422</v>
      </c>
      <c r="E510" s="20">
        <f t="shared" si="21"/>
        <v>17181764</v>
      </c>
      <c r="F510" s="21">
        <v>2870.989</v>
      </c>
      <c r="G510" s="22">
        <f t="shared" si="22"/>
        <v>5984.615057737943</v>
      </c>
      <c r="H510" s="20">
        <v>377544480</v>
      </c>
      <c r="I510" s="22">
        <v>11807604</v>
      </c>
      <c r="J510" s="21">
        <f t="shared" si="23"/>
        <v>1689</v>
      </c>
    </row>
    <row r="511" spans="1:10" ht="12.75">
      <c r="A511" s="19">
        <v>91914</v>
      </c>
      <c r="B511" t="s">
        <v>223</v>
      </c>
      <c r="C511" s="20">
        <v>3563645</v>
      </c>
      <c r="D511" s="20">
        <v>4482392</v>
      </c>
      <c r="E511" s="20">
        <f t="shared" si="21"/>
        <v>8046037</v>
      </c>
      <c r="F511" s="21">
        <v>1228.2</v>
      </c>
      <c r="G511" s="22">
        <f t="shared" si="22"/>
        <v>6551.0804429246045</v>
      </c>
      <c r="H511" s="20">
        <v>368123792</v>
      </c>
      <c r="I511" s="22">
        <v>3095724</v>
      </c>
      <c r="J511" s="21">
        <f t="shared" si="23"/>
        <v>76</v>
      </c>
    </row>
    <row r="512" spans="1:10" ht="12.75">
      <c r="A512" s="19">
        <v>92906</v>
      </c>
      <c r="B512" t="s">
        <v>229</v>
      </c>
      <c r="C512" s="20">
        <v>6793342</v>
      </c>
      <c r="D512" s="20">
        <v>4907801</v>
      </c>
      <c r="E512" s="20">
        <f t="shared" si="21"/>
        <v>11701143</v>
      </c>
      <c r="F512" s="21">
        <v>1932.265</v>
      </c>
      <c r="G512" s="22">
        <f t="shared" si="22"/>
        <v>6055.661619912382</v>
      </c>
      <c r="H512" s="20">
        <v>426344236</v>
      </c>
      <c r="I512" s="22">
        <v>6045877</v>
      </c>
      <c r="J512" s="21">
        <f t="shared" si="23"/>
        <v>597</v>
      </c>
    </row>
    <row r="513" spans="1:10" ht="12.75">
      <c r="A513" s="19">
        <v>112909</v>
      </c>
      <c r="B513" t="s">
        <v>307</v>
      </c>
      <c r="C513" s="20">
        <v>2034610</v>
      </c>
      <c r="D513" s="20">
        <v>744794</v>
      </c>
      <c r="E513" s="20">
        <f t="shared" si="21"/>
        <v>2779404</v>
      </c>
      <c r="F513" s="21">
        <v>453.462</v>
      </c>
      <c r="G513" s="22">
        <f t="shared" si="22"/>
        <v>6129.2985961337445</v>
      </c>
      <c r="H513" s="20">
        <v>64893173</v>
      </c>
      <c r="I513" s="22">
        <v>1910117</v>
      </c>
      <c r="J513" s="21">
        <f t="shared" si="23"/>
        <v>250</v>
      </c>
    </row>
    <row r="514" spans="1:10" ht="12.75">
      <c r="A514" s="19">
        <v>74917</v>
      </c>
      <c r="B514" t="s">
        <v>201</v>
      </c>
      <c r="C514" s="20">
        <v>4053475</v>
      </c>
      <c r="D514" s="20">
        <v>1453273</v>
      </c>
      <c r="E514" s="20">
        <f t="shared" si="21"/>
        <v>5506748</v>
      </c>
      <c r="F514" s="21">
        <v>818.803</v>
      </c>
      <c r="G514" s="22">
        <f t="shared" si="22"/>
        <v>6725.36373217978</v>
      </c>
      <c r="H514" s="20">
        <v>107914793</v>
      </c>
      <c r="I514" s="22">
        <v>3790969</v>
      </c>
      <c r="J514" s="21">
        <f t="shared" si="23"/>
        <v>481</v>
      </c>
    </row>
    <row r="515" spans="1:10" ht="12.75">
      <c r="A515" s="19">
        <v>226903</v>
      </c>
      <c r="B515" t="s">
        <v>563</v>
      </c>
      <c r="C515" s="20">
        <v>52315709</v>
      </c>
      <c r="D515" s="20">
        <v>55686150</v>
      </c>
      <c r="E515" s="20">
        <f t="shared" si="21"/>
        <v>108001859</v>
      </c>
      <c r="F515" s="21">
        <v>17761.164</v>
      </c>
      <c r="G515" s="22">
        <f t="shared" si="22"/>
        <v>6080.787216423428</v>
      </c>
      <c r="H515" s="20">
        <v>4950639042</v>
      </c>
      <c r="I515" s="22">
        <v>45068807</v>
      </c>
      <c r="J515" s="21">
        <f t="shared" si="23"/>
        <v>2266</v>
      </c>
    </row>
    <row r="516" spans="1:10" ht="12.75">
      <c r="A516" s="19">
        <v>15907</v>
      </c>
      <c r="B516" t="s">
        <v>37</v>
      </c>
      <c r="C516" s="20">
        <v>223470123</v>
      </c>
      <c r="D516" s="20">
        <v>207847664</v>
      </c>
      <c r="E516" s="20">
        <f t="shared" si="21"/>
        <v>431317787</v>
      </c>
      <c r="F516" s="21">
        <v>65394.082</v>
      </c>
      <c r="G516" s="22">
        <f t="shared" si="22"/>
        <v>6595.670033260808</v>
      </c>
      <c r="H516" s="20">
        <v>17095260085</v>
      </c>
      <c r="I516" s="22">
        <v>199914818</v>
      </c>
      <c r="J516" s="21">
        <f t="shared" si="23"/>
        <v>11887</v>
      </c>
    </row>
    <row r="517" spans="1:10" ht="12.75">
      <c r="A517" s="19">
        <v>31912</v>
      </c>
      <c r="B517" t="s">
        <v>88</v>
      </c>
      <c r="C517" s="20">
        <v>83361729</v>
      </c>
      <c r="D517" s="20">
        <v>13334717</v>
      </c>
      <c r="E517" s="20">
        <f t="shared" si="21"/>
        <v>96696446</v>
      </c>
      <c r="F517" s="21">
        <v>14207.771</v>
      </c>
      <c r="G517" s="22">
        <f t="shared" si="22"/>
        <v>6805.884329075968</v>
      </c>
      <c r="H517" s="20">
        <v>988514765</v>
      </c>
      <c r="I517" s="22">
        <v>78212205</v>
      </c>
      <c r="J517" s="21">
        <f t="shared" si="23"/>
        <v>11113</v>
      </c>
    </row>
    <row r="518" spans="1:10" ht="12.75">
      <c r="A518" s="19">
        <v>66902</v>
      </c>
      <c r="B518" t="s">
        <v>164</v>
      </c>
      <c r="C518" s="20">
        <v>9233332</v>
      </c>
      <c r="D518" s="20">
        <v>2096347</v>
      </c>
      <c r="E518" s="20">
        <f aca="true" t="shared" si="24" ref="E518:E581">C518+D518</f>
        <v>11329679</v>
      </c>
      <c r="F518" s="21">
        <v>1955.88</v>
      </c>
      <c r="G518" s="22">
        <f aca="true" t="shared" si="25" ref="G518:G581">E518/F518</f>
        <v>5792.624803157658</v>
      </c>
      <c r="H518" s="20">
        <v>209248561</v>
      </c>
      <c r="I518" s="22">
        <v>8546995</v>
      </c>
      <c r="J518" s="21">
        <f aca="true" t="shared" si="26" ref="J518:J581">ROUNDDOWN(MIN(F518-(H518/319500),I518/G518),0)</f>
        <v>1300</v>
      </c>
    </row>
    <row r="519" spans="1:10" ht="12.75">
      <c r="A519" s="19">
        <v>71904</v>
      </c>
      <c r="B519" t="s">
        <v>181</v>
      </c>
      <c r="C519" s="20">
        <v>31025585</v>
      </c>
      <c r="D519" s="20">
        <v>2335740</v>
      </c>
      <c r="E519" s="20">
        <f t="shared" si="24"/>
        <v>33361325</v>
      </c>
      <c r="F519" s="21">
        <v>5355.8</v>
      </c>
      <c r="G519" s="22">
        <f t="shared" si="25"/>
        <v>6229.008738190373</v>
      </c>
      <c r="H519" s="20">
        <v>218393949</v>
      </c>
      <c r="I519" s="22">
        <v>29178938</v>
      </c>
      <c r="J519" s="21">
        <f t="shared" si="26"/>
        <v>4672</v>
      </c>
    </row>
    <row r="520" spans="1:10" ht="12.75">
      <c r="A520" s="19">
        <v>233901</v>
      </c>
      <c r="B520" t="s">
        <v>584</v>
      </c>
      <c r="C520" s="20">
        <v>59761763</v>
      </c>
      <c r="D520" s="20">
        <v>19733493</v>
      </c>
      <c r="E520" s="20">
        <f t="shared" si="24"/>
        <v>79495256</v>
      </c>
      <c r="F520" s="21">
        <v>13074.811</v>
      </c>
      <c r="G520" s="22">
        <f t="shared" si="25"/>
        <v>6080.030984769111</v>
      </c>
      <c r="H520" s="20">
        <v>1815224372</v>
      </c>
      <c r="I520" s="22">
        <v>54579026</v>
      </c>
      <c r="J520" s="21">
        <f t="shared" si="26"/>
        <v>7393</v>
      </c>
    </row>
    <row r="521" spans="1:10" ht="12.75">
      <c r="A521" s="19">
        <v>245904</v>
      </c>
      <c r="B521" t="s">
        <v>611</v>
      </c>
      <c r="C521" s="20">
        <v>2498044</v>
      </c>
      <c r="D521" s="20">
        <v>1112369</v>
      </c>
      <c r="E521" s="20">
        <f t="shared" si="24"/>
        <v>3610413</v>
      </c>
      <c r="F521" s="21">
        <v>557.276</v>
      </c>
      <c r="G521" s="22">
        <f t="shared" si="25"/>
        <v>6478.680223085151</v>
      </c>
      <c r="H521" s="20">
        <v>93648274</v>
      </c>
      <c r="I521" s="22">
        <v>2363747</v>
      </c>
      <c r="J521" s="21">
        <f t="shared" si="26"/>
        <v>264</v>
      </c>
    </row>
    <row r="522" spans="1:10" ht="12.75">
      <c r="A522" s="19">
        <v>206901</v>
      </c>
      <c r="B522" t="s">
        <v>523</v>
      </c>
      <c r="C522" s="20">
        <v>4289069</v>
      </c>
      <c r="D522" s="20">
        <v>2386535</v>
      </c>
      <c r="E522" s="20">
        <f t="shared" si="24"/>
        <v>6675604</v>
      </c>
      <c r="F522" s="21">
        <v>1181.331</v>
      </c>
      <c r="G522" s="22">
        <f t="shared" si="25"/>
        <v>5650.917482060489</v>
      </c>
      <c r="H522" s="20">
        <v>240424056</v>
      </c>
      <c r="I522" s="22">
        <v>3929216</v>
      </c>
      <c r="J522" s="21">
        <f t="shared" si="26"/>
        <v>428</v>
      </c>
    </row>
    <row r="523" spans="1:10" ht="12.75">
      <c r="A523" s="19">
        <v>22903</v>
      </c>
      <c r="B523" t="s">
        <v>69</v>
      </c>
      <c r="C523" s="20">
        <v>717218</v>
      </c>
      <c r="D523" s="20">
        <v>104000</v>
      </c>
      <c r="E523" s="20">
        <f t="shared" si="24"/>
        <v>821218</v>
      </c>
      <c r="F523" s="21">
        <v>135.063</v>
      </c>
      <c r="G523" s="22">
        <f t="shared" si="25"/>
        <v>6080.258842169951</v>
      </c>
      <c r="H523" s="20">
        <v>8863406</v>
      </c>
      <c r="I523" s="22">
        <v>711657</v>
      </c>
      <c r="J523" s="21">
        <f t="shared" si="26"/>
        <v>107</v>
      </c>
    </row>
    <row r="524" spans="1:10" ht="12.75">
      <c r="A524" s="19">
        <v>117903</v>
      </c>
      <c r="B524" t="s">
        <v>326</v>
      </c>
      <c r="C524" s="20">
        <v>5227020</v>
      </c>
      <c r="D524" s="20">
        <v>1416222</v>
      </c>
      <c r="E524" s="20">
        <f t="shared" si="24"/>
        <v>6643242</v>
      </c>
      <c r="F524" s="21">
        <v>1099.371</v>
      </c>
      <c r="G524" s="22">
        <f t="shared" si="25"/>
        <v>6042.766272714124</v>
      </c>
      <c r="H524" s="20">
        <v>123407111</v>
      </c>
      <c r="I524" s="22">
        <v>4870358</v>
      </c>
      <c r="J524" s="21">
        <f t="shared" si="26"/>
        <v>713</v>
      </c>
    </row>
    <row r="525" spans="1:10" ht="12.75">
      <c r="A525" s="19">
        <v>61908</v>
      </c>
      <c r="B525" t="s">
        <v>156</v>
      </c>
      <c r="C525" s="20">
        <v>10963861</v>
      </c>
      <c r="D525" s="20">
        <v>12777532</v>
      </c>
      <c r="E525" s="20">
        <f t="shared" si="24"/>
        <v>23741393</v>
      </c>
      <c r="F525" s="21">
        <v>3502.198</v>
      </c>
      <c r="G525" s="22">
        <f t="shared" si="25"/>
        <v>6778.997932155749</v>
      </c>
      <c r="H525" s="20">
        <v>1000294530</v>
      </c>
      <c r="I525" s="22">
        <v>9572508</v>
      </c>
      <c r="J525" s="21">
        <f t="shared" si="26"/>
        <v>371</v>
      </c>
    </row>
    <row r="526" spans="1:10" ht="12.75">
      <c r="A526" s="19">
        <v>42903</v>
      </c>
      <c r="B526" t="s">
        <v>115</v>
      </c>
      <c r="C526" s="20">
        <v>1836822</v>
      </c>
      <c r="D526" s="20">
        <v>992519</v>
      </c>
      <c r="E526" s="20">
        <f t="shared" si="24"/>
        <v>2829341</v>
      </c>
      <c r="F526" s="21">
        <v>491.831</v>
      </c>
      <c r="G526" s="22">
        <f t="shared" si="25"/>
        <v>5752.669107884619</v>
      </c>
      <c r="H526" s="20">
        <v>95300488</v>
      </c>
      <c r="I526" s="22">
        <v>1704156</v>
      </c>
      <c r="J526" s="21">
        <f t="shared" si="26"/>
        <v>193</v>
      </c>
    </row>
    <row r="527" spans="1:10" ht="12.75">
      <c r="A527" s="19">
        <v>84909</v>
      </c>
      <c r="B527" t="s">
        <v>211</v>
      </c>
      <c r="C527" s="20">
        <v>20408891</v>
      </c>
      <c r="D527" s="20">
        <v>15257262</v>
      </c>
      <c r="E527" s="20">
        <f t="shared" si="24"/>
        <v>35666153</v>
      </c>
      <c r="F527" s="21">
        <v>5797.25</v>
      </c>
      <c r="G527" s="22">
        <f t="shared" si="25"/>
        <v>6152.253740997887</v>
      </c>
      <c r="H527" s="20">
        <v>1415542980</v>
      </c>
      <c r="I527" s="22">
        <v>17962973</v>
      </c>
      <c r="J527" s="21">
        <f t="shared" si="26"/>
        <v>1366</v>
      </c>
    </row>
    <row r="528" spans="1:10" ht="12.75">
      <c r="A528" s="19">
        <v>137904</v>
      </c>
      <c r="B528" t="s">
        <v>365</v>
      </c>
      <c r="C528" s="20">
        <v>4609813</v>
      </c>
      <c r="D528" s="20">
        <v>1487155</v>
      </c>
      <c r="E528" s="20">
        <f t="shared" si="24"/>
        <v>6096968</v>
      </c>
      <c r="F528" s="21">
        <v>983.928</v>
      </c>
      <c r="G528" s="22">
        <f t="shared" si="25"/>
        <v>6196.559097820165</v>
      </c>
      <c r="H528" s="20">
        <v>116427794</v>
      </c>
      <c r="I528" s="22">
        <v>4182847</v>
      </c>
      <c r="J528" s="21">
        <f t="shared" si="26"/>
        <v>619</v>
      </c>
    </row>
    <row r="529" spans="1:10" ht="12.75">
      <c r="A529" s="19">
        <v>31913</v>
      </c>
      <c r="B529" t="s">
        <v>89</v>
      </c>
      <c r="C529" s="20">
        <v>7347965</v>
      </c>
      <c r="D529" s="20">
        <v>673329</v>
      </c>
      <c r="E529" s="20">
        <f t="shared" si="24"/>
        <v>8021294</v>
      </c>
      <c r="F529" s="21">
        <v>1216.508</v>
      </c>
      <c r="G529" s="22">
        <f t="shared" si="25"/>
        <v>6593.704274858858</v>
      </c>
      <c r="H529" s="20">
        <v>53358795</v>
      </c>
      <c r="I529" s="22">
        <v>7004550</v>
      </c>
      <c r="J529" s="21">
        <f t="shared" si="26"/>
        <v>1049</v>
      </c>
    </row>
    <row r="530" spans="1:10" ht="12.75">
      <c r="A530" s="19">
        <v>31914</v>
      </c>
      <c r="B530" t="s">
        <v>90</v>
      </c>
      <c r="C530" s="20">
        <v>10552726</v>
      </c>
      <c r="D530" s="20">
        <v>1125723</v>
      </c>
      <c r="E530" s="20">
        <f t="shared" si="24"/>
        <v>11678449</v>
      </c>
      <c r="F530" s="21">
        <v>1749.983</v>
      </c>
      <c r="G530" s="22">
        <f t="shared" si="25"/>
        <v>6673.46425650992</v>
      </c>
      <c r="H530" s="20">
        <v>83525487</v>
      </c>
      <c r="I530" s="22">
        <v>9995196</v>
      </c>
      <c r="J530" s="21">
        <f t="shared" si="26"/>
        <v>1488</v>
      </c>
    </row>
    <row r="531" spans="1:10" ht="12.75">
      <c r="A531" s="19">
        <v>74911</v>
      </c>
      <c r="B531" t="s">
        <v>199</v>
      </c>
      <c r="C531" s="20">
        <v>2041457</v>
      </c>
      <c r="D531" s="20">
        <v>1144009</v>
      </c>
      <c r="E531" s="20">
        <f t="shared" si="24"/>
        <v>3185466</v>
      </c>
      <c r="F531" s="21">
        <v>488.337</v>
      </c>
      <c r="G531" s="22">
        <f t="shared" si="25"/>
        <v>6523.089587723232</v>
      </c>
      <c r="H531" s="20">
        <v>91954833</v>
      </c>
      <c r="I531" s="22">
        <v>1879791</v>
      </c>
      <c r="J531" s="21">
        <f t="shared" si="26"/>
        <v>200</v>
      </c>
    </row>
    <row r="532" spans="1:10" ht="12.75">
      <c r="A532" s="19">
        <v>94902</v>
      </c>
      <c r="B532" t="s">
        <v>232</v>
      </c>
      <c r="C532" s="20">
        <v>57781967</v>
      </c>
      <c r="D532" s="20">
        <v>58287001</v>
      </c>
      <c r="E532" s="20">
        <f t="shared" si="24"/>
        <v>116068968</v>
      </c>
      <c r="F532" s="21">
        <v>19005.961</v>
      </c>
      <c r="G532" s="22">
        <f t="shared" si="25"/>
        <v>6106.977068931164</v>
      </c>
      <c r="H532" s="20">
        <v>5201223367</v>
      </c>
      <c r="I532" s="22">
        <v>49602874</v>
      </c>
      <c r="J532" s="21">
        <f t="shared" si="26"/>
        <v>2726</v>
      </c>
    </row>
    <row r="533" spans="1:10" ht="12.75">
      <c r="A533" s="19">
        <v>207901</v>
      </c>
      <c r="B533" t="s">
        <v>526</v>
      </c>
      <c r="C533" s="20">
        <v>2704316</v>
      </c>
      <c r="D533" s="20">
        <v>3627686</v>
      </c>
      <c r="E533" s="20">
        <f t="shared" si="24"/>
        <v>6332002</v>
      </c>
      <c r="F533" s="21">
        <v>945.335</v>
      </c>
      <c r="G533" s="22">
        <f t="shared" si="25"/>
        <v>6698.156738087556</v>
      </c>
      <c r="H533" s="20">
        <v>280350323</v>
      </c>
      <c r="I533" s="22">
        <v>2432512</v>
      </c>
      <c r="J533" s="21">
        <f t="shared" si="26"/>
        <v>67</v>
      </c>
    </row>
    <row r="534" spans="1:10" ht="12.75">
      <c r="A534" s="19">
        <v>129910</v>
      </c>
      <c r="B534" t="s">
        <v>361</v>
      </c>
      <c r="C534" s="20">
        <v>7618942</v>
      </c>
      <c r="D534" s="20">
        <v>2162073</v>
      </c>
      <c r="E534" s="20">
        <f t="shared" si="24"/>
        <v>9781015</v>
      </c>
      <c r="F534" s="21">
        <v>1494.692</v>
      </c>
      <c r="G534" s="22">
        <f t="shared" si="25"/>
        <v>6543.8331107679705</v>
      </c>
      <c r="H534" s="20">
        <v>170526129</v>
      </c>
      <c r="I534" s="22">
        <v>7077981</v>
      </c>
      <c r="J534" s="21">
        <f t="shared" si="26"/>
        <v>960</v>
      </c>
    </row>
    <row r="535" spans="1:10" ht="12.75">
      <c r="A535" s="19">
        <v>83901</v>
      </c>
      <c r="B535" t="s">
        <v>208</v>
      </c>
      <c r="C535" s="20">
        <v>4142816</v>
      </c>
      <c r="D535" s="20">
        <v>1904015</v>
      </c>
      <c r="E535" s="20">
        <f t="shared" si="24"/>
        <v>6046831</v>
      </c>
      <c r="F535" s="21">
        <v>1007.247</v>
      </c>
      <c r="G535" s="22">
        <f t="shared" si="25"/>
        <v>6003.3249044176855</v>
      </c>
      <c r="H535" s="20">
        <v>168351824</v>
      </c>
      <c r="I535" s="22">
        <v>3870192</v>
      </c>
      <c r="J535" s="21">
        <f t="shared" si="26"/>
        <v>480</v>
      </c>
    </row>
    <row r="536" spans="1:10" ht="12.75">
      <c r="A536" s="19">
        <v>12901</v>
      </c>
      <c r="B536" t="s">
        <v>24</v>
      </c>
      <c r="C536" s="20">
        <v>4059442</v>
      </c>
      <c r="D536" s="20">
        <v>2198260</v>
      </c>
      <c r="E536" s="20">
        <f t="shared" si="24"/>
        <v>6257702</v>
      </c>
      <c r="F536" s="21">
        <v>1033.018</v>
      </c>
      <c r="G536" s="22">
        <f t="shared" si="25"/>
        <v>6057.689217419251</v>
      </c>
      <c r="H536" s="20">
        <v>187155114</v>
      </c>
      <c r="I536" s="22">
        <v>3765240</v>
      </c>
      <c r="J536" s="21">
        <f t="shared" si="26"/>
        <v>447</v>
      </c>
    </row>
    <row r="537" spans="1:10" ht="12.75">
      <c r="A537" s="19">
        <v>152909</v>
      </c>
      <c r="B537" t="s">
        <v>394</v>
      </c>
      <c r="C537" s="20">
        <v>9797776</v>
      </c>
      <c r="D537" s="20">
        <v>3516203</v>
      </c>
      <c r="E537" s="20">
        <f t="shared" si="24"/>
        <v>13313979</v>
      </c>
      <c r="F537" s="21">
        <v>2061.895</v>
      </c>
      <c r="G537" s="22">
        <f t="shared" si="25"/>
        <v>6457.156644737001</v>
      </c>
      <c r="H537" s="20">
        <v>287681368</v>
      </c>
      <c r="I537" s="22">
        <v>8973369</v>
      </c>
      <c r="J537" s="21">
        <f t="shared" si="26"/>
        <v>1161</v>
      </c>
    </row>
    <row r="538" spans="1:10" ht="12.75">
      <c r="A538" s="19">
        <v>242902</v>
      </c>
      <c r="B538" t="s">
        <v>600</v>
      </c>
      <c r="C538" s="20">
        <v>3259916</v>
      </c>
      <c r="D538" s="20">
        <v>1474000</v>
      </c>
      <c r="E538" s="20">
        <f t="shared" si="24"/>
        <v>4733916</v>
      </c>
      <c r="F538" s="21">
        <v>781.815</v>
      </c>
      <c r="G538" s="22">
        <f t="shared" si="25"/>
        <v>6055.0334797874175</v>
      </c>
      <c r="H538" s="20">
        <v>128963580</v>
      </c>
      <c r="I538" s="22">
        <v>3059546</v>
      </c>
      <c r="J538" s="21">
        <f t="shared" si="26"/>
        <v>378</v>
      </c>
    </row>
    <row r="539" spans="1:10" ht="12.75">
      <c r="A539" s="19">
        <v>108911</v>
      </c>
      <c r="B539" t="s">
        <v>279</v>
      </c>
      <c r="C539" s="20">
        <v>46960084</v>
      </c>
      <c r="D539" s="20">
        <v>40183160</v>
      </c>
      <c r="E539" s="20">
        <f t="shared" si="24"/>
        <v>87143244</v>
      </c>
      <c r="F539" s="21">
        <v>12772.978</v>
      </c>
      <c r="G539" s="22">
        <f t="shared" si="25"/>
        <v>6822.468808761747</v>
      </c>
      <c r="H539" s="20">
        <v>3122780172</v>
      </c>
      <c r="I539" s="22">
        <v>41638113</v>
      </c>
      <c r="J539" s="21">
        <f t="shared" si="26"/>
        <v>2999</v>
      </c>
    </row>
    <row r="540" spans="1:10" ht="12.75">
      <c r="A540" s="19">
        <v>210903</v>
      </c>
      <c r="B540" t="s">
        <v>531</v>
      </c>
      <c r="C540" s="20">
        <v>5518737</v>
      </c>
      <c r="D540" s="20">
        <v>2984176</v>
      </c>
      <c r="E540" s="20">
        <f t="shared" si="24"/>
        <v>8502913</v>
      </c>
      <c r="F540" s="21">
        <v>1285.413</v>
      </c>
      <c r="G540" s="22">
        <f t="shared" si="25"/>
        <v>6614.9268756423035</v>
      </c>
      <c r="H540" s="20">
        <v>227539021</v>
      </c>
      <c r="I540" s="22">
        <v>5125006</v>
      </c>
      <c r="J540" s="21">
        <f t="shared" si="26"/>
        <v>573</v>
      </c>
    </row>
    <row r="541" spans="1:10" ht="12.75">
      <c r="A541" s="19">
        <v>204904</v>
      </c>
      <c r="B541" t="s">
        <v>517</v>
      </c>
      <c r="C541" s="20">
        <v>12345538</v>
      </c>
      <c r="D541" s="20">
        <v>4222589</v>
      </c>
      <c r="E541" s="20">
        <f t="shared" si="24"/>
        <v>16568127</v>
      </c>
      <c r="F541" s="21">
        <v>2548.172</v>
      </c>
      <c r="G541" s="22">
        <f t="shared" si="25"/>
        <v>6501.965722878989</v>
      </c>
      <c r="H541" s="20">
        <v>350514521</v>
      </c>
      <c r="I541" s="22">
        <v>11368532</v>
      </c>
      <c r="J541" s="21">
        <f t="shared" si="26"/>
        <v>1451</v>
      </c>
    </row>
    <row r="542" spans="1:10" ht="12.75">
      <c r="A542" s="19">
        <v>47905</v>
      </c>
      <c r="B542" t="s">
        <v>127</v>
      </c>
      <c r="C542" s="20">
        <v>1299485</v>
      </c>
      <c r="D542" s="20">
        <v>301637</v>
      </c>
      <c r="E542" s="20">
        <f t="shared" si="24"/>
        <v>1601122</v>
      </c>
      <c r="F542" s="21">
        <v>270.017</v>
      </c>
      <c r="G542" s="22">
        <f t="shared" si="25"/>
        <v>5929.708129488144</v>
      </c>
      <c r="H542" s="20">
        <v>27496423</v>
      </c>
      <c r="I542" s="22">
        <v>1233458</v>
      </c>
      <c r="J542" s="21">
        <f t="shared" si="26"/>
        <v>183</v>
      </c>
    </row>
    <row r="543" spans="1:10" ht="12.75">
      <c r="A543" s="19">
        <v>100904</v>
      </c>
      <c r="B543" t="s">
        <v>244</v>
      </c>
      <c r="C543" s="20">
        <v>14451391</v>
      </c>
      <c r="D543" s="20">
        <v>10643156</v>
      </c>
      <c r="E543" s="20">
        <f t="shared" si="24"/>
        <v>25094547</v>
      </c>
      <c r="F543" s="21">
        <v>3592.455</v>
      </c>
      <c r="G543" s="22">
        <f t="shared" si="25"/>
        <v>6985.34762439613</v>
      </c>
      <c r="H543" s="20">
        <v>771032818</v>
      </c>
      <c r="I543" s="22">
        <v>12995166</v>
      </c>
      <c r="J543" s="21">
        <f t="shared" si="26"/>
        <v>1179</v>
      </c>
    </row>
    <row r="544" spans="1:10" ht="12.75">
      <c r="A544" s="19">
        <v>19909</v>
      </c>
      <c r="B544" t="s">
        <v>56</v>
      </c>
      <c r="C544" s="20">
        <v>3451138</v>
      </c>
      <c r="D544" s="20">
        <v>1248401</v>
      </c>
      <c r="E544" s="20">
        <f t="shared" si="24"/>
        <v>4699539</v>
      </c>
      <c r="F544" s="21">
        <v>784.167</v>
      </c>
      <c r="G544" s="22">
        <f t="shared" si="25"/>
        <v>5993.033371718014</v>
      </c>
      <c r="H544" s="20">
        <v>108307361</v>
      </c>
      <c r="I544" s="22">
        <v>3200729</v>
      </c>
      <c r="J544" s="21">
        <f t="shared" si="26"/>
        <v>445</v>
      </c>
    </row>
    <row r="545" spans="1:10" ht="12.75">
      <c r="A545" s="19">
        <v>205906</v>
      </c>
      <c r="B545" t="s">
        <v>521</v>
      </c>
      <c r="C545" s="20">
        <v>13670683</v>
      </c>
      <c r="D545" s="20">
        <v>4823027</v>
      </c>
      <c r="E545" s="20">
        <f t="shared" si="24"/>
        <v>18493710</v>
      </c>
      <c r="F545" s="21">
        <v>2904.078</v>
      </c>
      <c r="G545" s="22">
        <f t="shared" si="25"/>
        <v>6368.1863916878265</v>
      </c>
      <c r="H545" s="20">
        <v>417690925</v>
      </c>
      <c r="I545" s="22">
        <v>12577564</v>
      </c>
      <c r="J545" s="21">
        <f t="shared" si="26"/>
        <v>1596</v>
      </c>
    </row>
    <row r="546" spans="1:10" ht="12.75">
      <c r="A546" s="19">
        <v>13905</v>
      </c>
      <c r="B546" t="s">
        <v>26</v>
      </c>
      <c r="C546" s="20">
        <v>6309764</v>
      </c>
      <c r="D546" s="20">
        <v>1991797</v>
      </c>
      <c r="E546" s="20">
        <f t="shared" si="24"/>
        <v>8301561</v>
      </c>
      <c r="F546" s="21">
        <v>1237.374</v>
      </c>
      <c r="G546" s="22">
        <f t="shared" si="25"/>
        <v>6709.015220943708</v>
      </c>
      <c r="H546" s="20">
        <v>148587289</v>
      </c>
      <c r="I546" s="22">
        <v>5877549</v>
      </c>
      <c r="J546" s="21">
        <f t="shared" si="26"/>
        <v>772</v>
      </c>
    </row>
    <row r="547" spans="1:10" ht="12.75">
      <c r="A547" s="19">
        <v>152903</v>
      </c>
      <c r="B547" t="s">
        <v>391</v>
      </c>
      <c r="C547" s="20">
        <v>7428127</v>
      </c>
      <c r="D547" s="20">
        <v>4897379</v>
      </c>
      <c r="E547" s="20">
        <f t="shared" si="24"/>
        <v>12325506</v>
      </c>
      <c r="F547" s="21">
        <v>1841.202</v>
      </c>
      <c r="G547" s="22">
        <f t="shared" si="25"/>
        <v>6694.271459622572</v>
      </c>
      <c r="H547" s="20">
        <v>376860324</v>
      </c>
      <c r="I547" s="22">
        <v>6803965</v>
      </c>
      <c r="J547" s="21">
        <f t="shared" si="26"/>
        <v>661</v>
      </c>
    </row>
    <row r="548" spans="1:10" ht="12.75">
      <c r="A548" s="19">
        <v>1909</v>
      </c>
      <c r="B548" t="s">
        <v>5</v>
      </c>
      <c r="C548" s="20">
        <v>2814806</v>
      </c>
      <c r="D548" s="20">
        <v>1405725</v>
      </c>
      <c r="E548" s="20">
        <f t="shared" si="24"/>
        <v>4220531</v>
      </c>
      <c r="F548" s="21">
        <v>651.767</v>
      </c>
      <c r="G548" s="22">
        <f t="shared" si="25"/>
        <v>6475.521160169201</v>
      </c>
      <c r="H548" s="20">
        <v>113178384</v>
      </c>
      <c r="I548" s="22">
        <v>2605092</v>
      </c>
      <c r="J548" s="21">
        <f t="shared" si="26"/>
        <v>297</v>
      </c>
    </row>
    <row r="549" spans="1:10" ht="12.75">
      <c r="A549" s="19">
        <v>110906</v>
      </c>
      <c r="B549" t="s">
        <v>298</v>
      </c>
      <c r="C549" s="20">
        <v>3275873</v>
      </c>
      <c r="D549" s="20">
        <v>1122635</v>
      </c>
      <c r="E549" s="20">
        <f t="shared" si="24"/>
        <v>4398508</v>
      </c>
      <c r="F549" s="21">
        <v>713.726</v>
      </c>
      <c r="G549" s="22">
        <f t="shared" si="25"/>
        <v>6162.740323317352</v>
      </c>
      <c r="H549" s="20">
        <v>97473601</v>
      </c>
      <c r="I549" s="22">
        <v>3063248</v>
      </c>
      <c r="J549" s="21">
        <f t="shared" si="26"/>
        <v>408</v>
      </c>
    </row>
    <row r="550" spans="1:10" ht="12.75">
      <c r="A550" s="19">
        <v>26903</v>
      </c>
      <c r="B550" t="s">
        <v>77</v>
      </c>
      <c r="C550" s="20">
        <v>2694609</v>
      </c>
      <c r="D550" s="20">
        <v>3004255</v>
      </c>
      <c r="E550" s="20">
        <f t="shared" si="24"/>
        <v>5698864</v>
      </c>
      <c r="F550" s="21">
        <v>850.438</v>
      </c>
      <c r="G550" s="22">
        <f t="shared" si="25"/>
        <v>6701.092848626237</v>
      </c>
      <c r="H550" s="20">
        <v>239565319</v>
      </c>
      <c r="I550" s="22">
        <v>2438961</v>
      </c>
      <c r="J550" s="21">
        <f t="shared" si="26"/>
        <v>100</v>
      </c>
    </row>
    <row r="551" spans="1:10" ht="12.75">
      <c r="A551" s="19">
        <v>71909</v>
      </c>
      <c r="B551" t="s">
        <v>186</v>
      </c>
      <c r="C551" s="20">
        <v>250068053</v>
      </c>
      <c r="D551" s="20">
        <v>97848117</v>
      </c>
      <c r="E551" s="20">
        <f t="shared" si="24"/>
        <v>347916170</v>
      </c>
      <c r="F551" s="21">
        <v>59593.618</v>
      </c>
      <c r="G551" s="22">
        <f t="shared" si="25"/>
        <v>5838.144782550373</v>
      </c>
      <c r="H551" s="20">
        <v>9414919981</v>
      </c>
      <c r="I551" s="22">
        <v>226367056</v>
      </c>
      <c r="J551" s="21">
        <f t="shared" si="26"/>
        <v>30125</v>
      </c>
    </row>
    <row r="552" spans="1:10" ht="12.75">
      <c r="A552" s="19">
        <v>15909</v>
      </c>
      <c r="B552" t="s">
        <v>39</v>
      </c>
      <c r="C552" s="20">
        <v>28558465</v>
      </c>
      <c r="D552" s="20">
        <v>6205763</v>
      </c>
      <c r="E552" s="20">
        <f t="shared" si="24"/>
        <v>34764228</v>
      </c>
      <c r="F552" s="21">
        <v>5151.527</v>
      </c>
      <c r="G552" s="22">
        <f t="shared" si="25"/>
        <v>6748.3346200068445</v>
      </c>
      <c r="H552" s="20">
        <v>457028163</v>
      </c>
      <c r="I552" s="22">
        <v>26545708</v>
      </c>
      <c r="J552" s="21">
        <f t="shared" si="26"/>
        <v>3721</v>
      </c>
    </row>
    <row r="553" spans="1:10" ht="12.75">
      <c r="A553" s="19">
        <v>15908</v>
      </c>
      <c r="B553" t="s">
        <v>38</v>
      </c>
      <c r="C553" s="20">
        <v>56638834</v>
      </c>
      <c r="D553" s="20">
        <v>18773625</v>
      </c>
      <c r="E553" s="20">
        <f t="shared" si="24"/>
        <v>75412459</v>
      </c>
      <c r="F553" s="21">
        <v>12488.502</v>
      </c>
      <c r="G553" s="22">
        <f t="shared" si="25"/>
        <v>6038.551220955083</v>
      </c>
      <c r="H553" s="20">
        <v>1657570721</v>
      </c>
      <c r="I553" s="22">
        <v>52230640</v>
      </c>
      <c r="J553" s="21">
        <f t="shared" si="26"/>
        <v>7300</v>
      </c>
    </row>
    <row r="554" spans="1:10" ht="12.75">
      <c r="A554" s="19">
        <v>85903</v>
      </c>
      <c r="B554" t="s">
        <v>213</v>
      </c>
      <c r="C554" s="20">
        <v>1204017</v>
      </c>
      <c r="D554" s="20">
        <v>591506</v>
      </c>
      <c r="E554" s="20">
        <f t="shared" si="24"/>
        <v>1795523</v>
      </c>
      <c r="F554" s="21">
        <v>277.789</v>
      </c>
      <c r="G554" s="22">
        <f t="shared" si="25"/>
        <v>6463.621669684545</v>
      </c>
      <c r="H554" s="20">
        <v>48580159</v>
      </c>
      <c r="I554" s="22">
        <v>1131616</v>
      </c>
      <c r="J554" s="21">
        <f t="shared" si="26"/>
        <v>125</v>
      </c>
    </row>
    <row r="555" spans="1:10" ht="12.75">
      <c r="A555" s="19">
        <v>15917</v>
      </c>
      <c r="B555" t="s">
        <v>43</v>
      </c>
      <c r="C555" s="20">
        <v>36714195</v>
      </c>
      <c r="D555" s="20">
        <v>18643874</v>
      </c>
      <c r="E555" s="20">
        <f t="shared" si="24"/>
        <v>55358069</v>
      </c>
      <c r="F555" s="21">
        <v>7305.005</v>
      </c>
      <c r="G555" s="22">
        <f t="shared" si="25"/>
        <v>7578.101452360402</v>
      </c>
      <c r="H555" s="20">
        <v>1241713401</v>
      </c>
      <c r="I555" s="22">
        <v>33959747</v>
      </c>
      <c r="J555" s="21">
        <f t="shared" si="26"/>
        <v>3418</v>
      </c>
    </row>
    <row r="556" spans="1:10" ht="12.75">
      <c r="A556" s="19">
        <v>15912</v>
      </c>
      <c r="B556" t="s">
        <v>41</v>
      </c>
      <c r="C556" s="20">
        <v>81326501</v>
      </c>
      <c r="D556" s="20">
        <v>39768848</v>
      </c>
      <c r="E556" s="20">
        <f t="shared" si="24"/>
        <v>121095349</v>
      </c>
      <c r="F556" s="21">
        <v>18139.093</v>
      </c>
      <c r="G556" s="22">
        <f t="shared" si="25"/>
        <v>6675.931867155651</v>
      </c>
      <c r="H556" s="20">
        <v>3141203577</v>
      </c>
      <c r="I556" s="22">
        <v>74481081</v>
      </c>
      <c r="J556" s="21">
        <f t="shared" si="26"/>
        <v>8307</v>
      </c>
    </row>
    <row r="557" spans="1:10" ht="12.75">
      <c r="A557" s="19">
        <v>98904</v>
      </c>
      <c r="B557" t="s">
        <v>241</v>
      </c>
      <c r="C557" s="20">
        <v>4398557</v>
      </c>
      <c r="D557" s="20">
        <v>4200033</v>
      </c>
      <c r="E557" s="20">
        <f t="shared" si="24"/>
        <v>8598590</v>
      </c>
      <c r="F557" s="21">
        <v>1351.812</v>
      </c>
      <c r="G557" s="22">
        <f t="shared" si="25"/>
        <v>6360.788334472545</v>
      </c>
      <c r="H557" s="20">
        <v>338205435</v>
      </c>
      <c r="I557" s="22">
        <v>3953248</v>
      </c>
      <c r="J557" s="21">
        <f t="shared" si="26"/>
        <v>293</v>
      </c>
    </row>
    <row r="558" spans="1:10" ht="12.75">
      <c r="A558" s="19">
        <v>170907</v>
      </c>
      <c r="B558" t="s">
        <v>439</v>
      </c>
      <c r="C558" s="20">
        <v>24795085</v>
      </c>
      <c r="D558" s="20">
        <v>8968680</v>
      </c>
      <c r="E558" s="20">
        <f t="shared" si="24"/>
        <v>33763765</v>
      </c>
      <c r="F558" s="21">
        <v>5070.687</v>
      </c>
      <c r="G558" s="22">
        <f t="shared" si="25"/>
        <v>6658.617461499793</v>
      </c>
      <c r="H558" s="20">
        <v>715293305</v>
      </c>
      <c r="I558" s="22">
        <v>22799927</v>
      </c>
      <c r="J558" s="21">
        <f t="shared" si="26"/>
        <v>2831</v>
      </c>
    </row>
    <row r="559" spans="1:10" ht="12.75">
      <c r="A559" s="19">
        <v>117907</v>
      </c>
      <c r="B559" t="s">
        <v>327</v>
      </c>
      <c r="C559" s="20">
        <v>907024</v>
      </c>
      <c r="D559" s="20">
        <v>442289</v>
      </c>
      <c r="E559" s="20">
        <f t="shared" si="24"/>
        <v>1349313</v>
      </c>
      <c r="F559" s="21">
        <v>209.341</v>
      </c>
      <c r="G559" s="22">
        <f t="shared" si="25"/>
        <v>6445.526676570762</v>
      </c>
      <c r="H559" s="20">
        <v>35701106</v>
      </c>
      <c r="I559" s="22">
        <v>863640</v>
      </c>
      <c r="J559" s="21">
        <f t="shared" si="26"/>
        <v>97</v>
      </c>
    </row>
    <row r="560" spans="1:10" ht="12.75">
      <c r="A560" s="19">
        <v>92907</v>
      </c>
      <c r="B560" t="s">
        <v>230</v>
      </c>
      <c r="C560" s="20">
        <v>9289738</v>
      </c>
      <c r="D560" s="20">
        <v>6174121</v>
      </c>
      <c r="E560" s="20">
        <f t="shared" si="24"/>
        <v>15463859</v>
      </c>
      <c r="F560" s="21">
        <v>2433.274</v>
      </c>
      <c r="G560" s="22">
        <f t="shared" si="25"/>
        <v>6355.165509515164</v>
      </c>
      <c r="H560" s="20">
        <v>525198525</v>
      </c>
      <c r="I560" s="22">
        <v>8289686</v>
      </c>
      <c r="J560" s="21">
        <f t="shared" si="26"/>
        <v>789</v>
      </c>
    </row>
    <row r="561" spans="1:10" ht="12.75">
      <c r="A561" s="19">
        <v>101919</v>
      </c>
      <c r="B561" t="s">
        <v>256</v>
      </c>
      <c r="C561" s="20">
        <v>145109345</v>
      </c>
      <c r="D561" s="20">
        <v>134975797</v>
      </c>
      <c r="E561" s="20">
        <f t="shared" si="24"/>
        <v>280085142</v>
      </c>
      <c r="F561" s="21">
        <v>46039.656</v>
      </c>
      <c r="G561" s="22">
        <f t="shared" si="25"/>
        <v>6083.562874579254</v>
      </c>
      <c r="H561" s="20">
        <v>12455825591</v>
      </c>
      <c r="I561" s="22">
        <v>127403222</v>
      </c>
      <c r="J561" s="21">
        <f t="shared" si="26"/>
        <v>7054</v>
      </c>
    </row>
    <row r="562" spans="1:10" ht="12.75">
      <c r="A562" s="19">
        <v>140907</v>
      </c>
      <c r="B562" t="s">
        <v>374</v>
      </c>
      <c r="C562" s="20">
        <v>3143547</v>
      </c>
      <c r="D562" s="20">
        <v>973648</v>
      </c>
      <c r="E562" s="20">
        <f t="shared" si="24"/>
        <v>4117195</v>
      </c>
      <c r="F562" s="21">
        <v>655.084</v>
      </c>
      <c r="G562" s="22">
        <f t="shared" si="25"/>
        <v>6284.987879416992</v>
      </c>
      <c r="H562" s="20">
        <v>75900949</v>
      </c>
      <c r="I562" s="22">
        <v>2965540</v>
      </c>
      <c r="J562" s="21">
        <f t="shared" si="26"/>
        <v>417</v>
      </c>
    </row>
    <row r="563" spans="1:10" ht="12.75">
      <c r="A563" s="19">
        <v>184902</v>
      </c>
      <c r="B563" t="s">
        <v>480</v>
      </c>
      <c r="C563" s="20">
        <v>15362522</v>
      </c>
      <c r="D563" s="20">
        <v>12498522</v>
      </c>
      <c r="E563" s="20">
        <f t="shared" si="24"/>
        <v>27861044</v>
      </c>
      <c r="F563" s="21">
        <v>4229.055</v>
      </c>
      <c r="G563" s="22">
        <f t="shared" si="25"/>
        <v>6588.007013387151</v>
      </c>
      <c r="H563" s="20">
        <v>1023675082</v>
      </c>
      <c r="I563" s="22">
        <v>13608331</v>
      </c>
      <c r="J563" s="21">
        <f t="shared" si="26"/>
        <v>1025</v>
      </c>
    </row>
    <row r="564" spans="1:10" ht="12.75">
      <c r="A564" s="19">
        <v>63903</v>
      </c>
      <c r="B564" t="s">
        <v>158</v>
      </c>
      <c r="C564" s="20">
        <v>1656364</v>
      </c>
      <c r="D564" s="20">
        <v>1421636</v>
      </c>
      <c r="E564" s="20">
        <f t="shared" si="24"/>
        <v>3078000</v>
      </c>
      <c r="F564" s="21">
        <v>514.788</v>
      </c>
      <c r="G564" s="22">
        <f t="shared" si="25"/>
        <v>5979.160353388191</v>
      </c>
      <c r="H564" s="20">
        <v>126922270</v>
      </c>
      <c r="I564" s="22">
        <v>1526230</v>
      </c>
      <c r="J564" s="21">
        <f t="shared" si="26"/>
        <v>117</v>
      </c>
    </row>
    <row r="565" spans="1:10" ht="12.75">
      <c r="A565" s="19">
        <v>229905</v>
      </c>
      <c r="B565" t="s">
        <v>574</v>
      </c>
      <c r="C565" s="20">
        <v>2947639</v>
      </c>
      <c r="D565" s="20">
        <v>1040008</v>
      </c>
      <c r="E565" s="20">
        <f t="shared" si="24"/>
        <v>3987647</v>
      </c>
      <c r="F565" s="21">
        <v>625.981</v>
      </c>
      <c r="G565" s="22">
        <f t="shared" si="25"/>
        <v>6370.236476825974</v>
      </c>
      <c r="H565" s="20">
        <v>87121032</v>
      </c>
      <c r="I565" s="22">
        <v>2754939</v>
      </c>
      <c r="J565" s="21">
        <f t="shared" si="26"/>
        <v>353</v>
      </c>
    </row>
    <row r="566" spans="1:10" ht="12.75">
      <c r="A566" s="19">
        <v>127906</v>
      </c>
      <c r="B566" t="s">
        <v>354</v>
      </c>
      <c r="C566" s="20">
        <v>5540167</v>
      </c>
      <c r="D566" s="20">
        <v>1264010</v>
      </c>
      <c r="E566" s="20">
        <f t="shared" si="24"/>
        <v>6804177</v>
      </c>
      <c r="F566" s="21">
        <v>1063.086</v>
      </c>
      <c r="G566" s="22">
        <f t="shared" si="25"/>
        <v>6400.401284562115</v>
      </c>
      <c r="H566" s="20">
        <v>100642042</v>
      </c>
      <c r="I566" s="22">
        <v>5209193</v>
      </c>
      <c r="J566" s="21">
        <f t="shared" si="26"/>
        <v>748</v>
      </c>
    </row>
    <row r="567" spans="1:10" ht="12.75">
      <c r="A567" s="19">
        <v>247906</v>
      </c>
      <c r="B567" t="s">
        <v>621</v>
      </c>
      <c r="C567" s="20">
        <v>5286180</v>
      </c>
      <c r="D567" s="20">
        <v>2348718</v>
      </c>
      <c r="E567" s="20">
        <f t="shared" si="24"/>
        <v>7634898</v>
      </c>
      <c r="F567" s="21">
        <v>1241.383</v>
      </c>
      <c r="G567" s="22">
        <f t="shared" si="25"/>
        <v>6150.316219893457</v>
      </c>
      <c r="H567" s="20">
        <v>200212391</v>
      </c>
      <c r="I567" s="22">
        <v>4869290</v>
      </c>
      <c r="J567" s="21">
        <f t="shared" si="26"/>
        <v>614</v>
      </c>
    </row>
    <row r="568" spans="1:10" ht="12.75">
      <c r="A568" s="19">
        <v>182905</v>
      </c>
      <c r="B568" t="s">
        <v>477</v>
      </c>
      <c r="C568" s="20">
        <v>1391642</v>
      </c>
      <c r="D568" s="20">
        <v>746567</v>
      </c>
      <c r="E568" s="20">
        <f t="shared" si="24"/>
        <v>2138209</v>
      </c>
      <c r="F568" s="21">
        <v>311.729</v>
      </c>
      <c r="G568" s="22">
        <f t="shared" si="25"/>
        <v>6859.191798004036</v>
      </c>
      <c r="H568" s="20">
        <v>52732793</v>
      </c>
      <c r="I568" s="22">
        <v>1301263</v>
      </c>
      <c r="J568" s="21">
        <f t="shared" si="26"/>
        <v>146</v>
      </c>
    </row>
    <row r="569" spans="1:10" ht="12.75">
      <c r="A569" s="19">
        <v>112910</v>
      </c>
      <c r="B569" t="s">
        <v>308</v>
      </c>
      <c r="C569" s="20">
        <v>1174891</v>
      </c>
      <c r="D569" s="20">
        <v>1255263</v>
      </c>
      <c r="E569" s="20">
        <f t="shared" si="24"/>
        <v>2430154</v>
      </c>
      <c r="F569" s="21">
        <v>359.098</v>
      </c>
      <c r="G569" s="22">
        <f t="shared" si="25"/>
        <v>6767.3838339394815</v>
      </c>
      <c r="H569" s="20">
        <v>95703149</v>
      </c>
      <c r="I569" s="22">
        <v>1061924</v>
      </c>
      <c r="J569" s="21">
        <f t="shared" si="26"/>
        <v>59</v>
      </c>
    </row>
    <row r="570" spans="1:10" ht="12.75">
      <c r="A570" s="19">
        <v>112901</v>
      </c>
      <c r="B570" t="s">
        <v>302</v>
      </c>
      <c r="C570" s="20">
        <v>20350257</v>
      </c>
      <c r="D570" s="20">
        <v>14587696</v>
      </c>
      <c r="E570" s="20">
        <f t="shared" si="24"/>
        <v>34937953</v>
      </c>
      <c r="F570" s="21">
        <v>5576.028</v>
      </c>
      <c r="G570" s="22">
        <f t="shared" si="25"/>
        <v>6265.742029989806</v>
      </c>
      <c r="H570" s="20">
        <v>1241010217</v>
      </c>
      <c r="I570" s="22">
        <v>18186860</v>
      </c>
      <c r="J570" s="21">
        <f t="shared" si="26"/>
        <v>1691</v>
      </c>
    </row>
    <row r="571" spans="1:10" ht="12.75">
      <c r="A571" s="19">
        <v>171902</v>
      </c>
      <c r="B571" t="s">
        <v>442</v>
      </c>
      <c r="C571" s="20">
        <v>2393075</v>
      </c>
      <c r="D571" s="20">
        <v>3174125</v>
      </c>
      <c r="E571" s="20">
        <f t="shared" si="24"/>
        <v>5567200</v>
      </c>
      <c r="F571" s="21">
        <v>851.329</v>
      </c>
      <c r="G571" s="22">
        <f t="shared" si="25"/>
        <v>6539.422479440968</v>
      </c>
      <c r="H571" s="20">
        <v>254576254</v>
      </c>
      <c r="I571" s="22">
        <v>2113723</v>
      </c>
      <c r="J571" s="21">
        <f t="shared" si="26"/>
        <v>54</v>
      </c>
    </row>
    <row r="572" spans="1:10" ht="12.75">
      <c r="A572" s="19">
        <v>143905</v>
      </c>
      <c r="B572" t="s">
        <v>377</v>
      </c>
      <c r="C572" s="20">
        <v>631403</v>
      </c>
      <c r="D572" s="20">
        <v>737724</v>
      </c>
      <c r="E572" s="20">
        <f t="shared" si="24"/>
        <v>1369127</v>
      </c>
      <c r="F572" s="21">
        <v>225.223</v>
      </c>
      <c r="G572" s="22">
        <f t="shared" si="25"/>
        <v>6078.9839403613305</v>
      </c>
      <c r="H572" s="20">
        <v>66022874</v>
      </c>
      <c r="I572" s="22">
        <v>567056</v>
      </c>
      <c r="J572" s="21">
        <f t="shared" si="26"/>
        <v>18</v>
      </c>
    </row>
    <row r="573" spans="1:10" ht="12.75">
      <c r="A573" s="19">
        <v>177902</v>
      </c>
      <c r="B573" t="s">
        <v>461</v>
      </c>
      <c r="C573" s="20">
        <v>9750297</v>
      </c>
      <c r="D573" s="20">
        <v>9223743</v>
      </c>
      <c r="E573" s="20">
        <f t="shared" si="24"/>
        <v>18974040</v>
      </c>
      <c r="F573" s="21">
        <v>2877.53</v>
      </c>
      <c r="G573" s="22">
        <f t="shared" si="25"/>
        <v>6593.863487087884</v>
      </c>
      <c r="H573" s="20">
        <v>732375034</v>
      </c>
      <c r="I573" s="22">
        <v>8731336</v>
      </c>
      <c r="J573" s="21">
        <f t="shared" si="26"/>
        <v>585</v>
      </c>
    </row>
    <row r="574" spans="1:10" ht="12.75">
      <c r="A574" s="19">
        <v>205907</v>
      </c>
      <c r="B574" t="s">
        <v>522</v>
      </c>
      <c r="C574" s="20">
        <v>6879342</v>
      </c>
      <c r="D574" s="20">
        <v>3897037</v>
      </c>
      <c r="E574" s="20">
        <f t="shared" si="24"/>
        <v>10776379</v>
      </c>
      <c r="F574" s="21">
        <v>1693.841</v>
      </c>
      <c r="G574" s="22">
        <f t="shared" si="25"/>
        <v>6362.095970046776</v>
      </c>
      <c r="H574" s="20">
        <v>335744162</v>
      </c>
      <c r="I574" s="22">
        <v>6327468</v>
      </c>
      <c r="J574" s="21">
        <f t="shared" si="26"/>
        <v>642</v>
      </c>
    </row>
    <row r="575" spans="1:10" ht="12.75">
      <c r="A575" s="19">
        <v>153904</v>
      </c>
      <c r="B575" t="s">
        <v>397</v>
      </c>
      <c r="C575" s="20">
        <v>5005025</v>
      </c>
      <c r="D575" s="20">
        <v>1555256</v>
      </c>
      <c r="E575" s="20">
        <f t="shared" si="24"/>
        <v>6560281</v>
      </c>
      <c r="F575" s="21">
        <v>992.37</v>
      </c>
      <c r="G575" s="22">
        <f t="shared" si="25"/>
        <v>6610.720799701724</v>
      </c>
      <c r="H575" s="20">
        <v>119834597</v>
      </c>
      <c r="I575" s="22">
        <v>4705808</v>
      </c>
      <c r="J575" s="21">
        <f t="shared" si="26"/>
        <v>617</v>
      </c>
    </row>
    <row r="576" spans="1:10" ht="12.75">
      <c r="A576" s="19">
        <v>146907</v>
      </c>
      <c r="B576" t="s">
        <v>385</v>
      </c>
      <c r="C576" s="20">
        <v>8781400</v>
      </c>
      <c r="D576" s="20">
        <v>5445270</v>
      </c>
      <c r="E576" s="20">
        <f t="shared" si="24"/>
        <v>14226670</v>
      </c>
      <c r="F576" s="21">
        <v>2436.641</v>
      </c>
      <c r="G576" s="22">
        <f t="shared" si="25"/>
        <v>5838.640160778711</v>
      </c>
      <c r="H576" s="20">
        <v>535940273</v>
      </c>
      <c r="I576" s="22">
        <v>7858318</v>
      </c>
      <c r="J576" s="21">
        <f t="shared" si="26"/>
        <v>759</v>
      </c>
    </row>
    <row r="577" spans="1:10" ht="12.75">
      <c r="A577" s="19">
        <v>246911</v>
      </c>
      <c r="B577" t="s">
        <v>615</v>
      </c>
      <c r="C577" s="20">
        <v>15156547</v>
      </c>
      <c r="D577" s="20">
        <v>12441302</v>
      </c>
      <c r="E577" s="20">
        <f t="shared" si="24"/>
        <v>27597849</v>
      </c>
      <c r="F577" s="21">
        <v>4197.007</v>
      </c>
      <c r="G577" s="22">
        <f t="shared" si="25"/>
        <v>6575.602328039959</v>
      </c>
      <c r="H577" s="20">
        <v>1009778685</v>
      </c>
      <c r="I577" s="22">
        <v>13534369</v>
      </c>
      <c r="J577" s="21">
        <f t="shared" si="26"/>
        <v>1036</v>
      </c>
    </row>
    <row r="578" spans="1:10" ht="12.75">
      <c r="A578" s="19">
        <v>14909</v>
      </c>
      <c r="B578" t="s">
        <v>33</v>
      </c>
      <c r="C578" s="20">
        <v>30807831</v>
      </c>
      <c r="D578" s="20">
        <v>37845721</v>
      </c>
      <c r="E578" s="20">
        <f t="shared" si="24"/>
        <v>68653552</v>
      </c>
      <c r="F578" s="21">
        <v>10263.946</v>
      </c>
      <c r="G578" s="22">
        <f t="shared" si="25"/>
        <v>6688.806819521459</v>
      </c>
      <c r="H578" s="20">
        <v>3015654003</v>
      </c>
      <c r="I578" s="22">
        <v>26717913</v>
      </c>
      <c r="J578" s="21">
        <f t="shared" si="26"/>
        <v>825</v>
      </c>
    </row>
    <row r="579" spans="1:10" ht="12.75">
      <c r="A579" s="19">
        <v>210904</v>
      </c>
      <c r="B579" t="s">
        <v>532</v>
      </c>
      <c r="C579" s="20">
        <v>4973164</v>
      </c>
      <c r="D579" s="20">
        <v>1193761</v>
      </c>
      <c r="E579" s="20">
        <f t="shared" si="24"/>
        <v>6166925</v>
      </c>
      <c r="F579" s="21">
        <v>1026.396</v>
      </c>
      <c r="G579" s="22">
        <f t="shared" si="25"/>
        <v>6008.329143917163</v>
      </c>
      <c r="H579" s="20">
        <v>99296942</v>
      </c>
      <c r="I579" s="22">
        <v>4681833</v>
      </c>
      <c r="J579" s="21">
        <f t="shared" si="26"/>
        <v>715</v>
      </c>
    </row>
    <row r="580" spans="1:10" ht="12.75">
      <c r="A580" s="19">
        <v>22004</v>
      </c>
      <c r="B580" t="s">
        <v>68</v>
      </c>
      <c r="C580" s="20">
        <v>783530</v>
      </c>
      <c r="D580" s="20">
        <v>928665</v>
      </c>
      <c r="E580" s="20">
        <f t="shared" si="24"/>
        <v>1712195</v>
      </c>
      <c r="F580" s="21">
        <v>268.516</v>
      </c>
      <c r="G580" s="22">
        <f t="shared" si="25"/>
        <v>6376.510152095219</v>
      </c>
      <c r="H580" s="20">
        <v>83782146</v>
      </c>
      <c r="I580" s="22">
        <v>726878</v>
      </c>
      <c r="J580" s="21">
        <f t="shared" si="26"/>
        <v>6</v>
      </c>
    </row>
    <row r="581" spans="1:10" ht="12.75">
      <c r="A581" s="19">
        <v>129906</v>
      </c>
      <c r="B581" t="s">
        <v>360</v>
      </c>
      <c r="C581" s="20">
        <v>17524802</v>
      </c>
      <c r="D581" s="20">
        <v>18558761</v>
      </c>
      <c r="E581" s="20">
        <f t="shared" si="24"/>
        <v>36083563</v>
      </c>
      <c r="F581" s="21">
        <v>5481.763</v>
      </c>
      <c r="G581" s="22">
        <f t="shared" si="25"/>
        <v>6582.47410550219</v>
      </c>
      <c r="H581" s="20">
        <v>1523738288</v>
      </c>
      <c r="I581" s="22">
        <v>15313337</v>
      </c>
      <c r="J581" s="21">
        <f t="shared" si="26"/>
        <v>712</v>
      </c>
    </row>
    <row r="582" spans="1:10" ht="12.75">
      <c r="A582" s="19">
        <v>19907</v>
      </c>
      <c r="B582" t="s">
        <v>54</v>
      </c>
      <c r="C582" s="20">
        <v>32485330</v>
      </c>
      <c r="D582" s="20">
        <v>25303952</v>
      </c>
      <c r="E582" s="20">
        <f aca="true" t="shared" si="27" ref="E582:E645">C582+D582</f>
        <v>57789282</v>
      </c>
      <c r="F582" s="21">
        <v>8676.72</v>
      </c>
      <c r="G582" s="22">
        <f aca="true" t="shared" si="28" ref="G582:G645">E582/F582</f>
        <v>6660.268165850691</v>
      </c>
      <c r="H582" s="20">
        <v>1943644199</v>
      </c>
      <c r="I582" s="22">
        <v>29043444</v>
      </c>
      <c r="J582" s="21">
        <f aca="true" t="shared" si="29" ref="J582:J645">ROUNDDOWN(MIN(F582-(H582/319500),I582/G582),0)</f>
        <v>2593</v>
      </c>
    </row>
    <row r="583" spans="1:10" ht="12.75">
      <c r="A583" s="19">
        <v>166905</v>
      </c>
      <c r="B583" t="s">
        <v>430</v>
      </c>
      <c r="C583" s="20">
        <v>3967196</v>
      </c>
      <c r="D583" s="20">
        <v>1963370</v>
      </c>
      <c r="E583" s="20">
        <f t="shared" si="27"/>
        <v>5930566</v>
      </c>
      <c r="F583" s="21">
        <v>887.407</v>
      </c>
      <c r="G583" s="22">
        <f t="shared" si="28"/>
        <v>6683.028193376883</v>
      </c>
      <c r="H583" s="20">
        <v>153411026</v>
      </c>
      <c r="I583" s="22">
        <v>3666452</v>
      </c>
      <c r="J583" s="21">
        <f t="shared" si="29"/>
        <v>407</v>
      </c>
    </row>
    <row r="584" spans="1:10" ht="12.75">
      <c r="A584" s="19">
        <v>246912</v>
      </c>
      <c r="B584" t="s">
        <v>616</v>
      </c>
      <c r="C584" s="20">
        <v>3784895</v>
      </c>
      <c r="D584" s="20">
        <v>2882875</v>
      </c>
      <c r="E584" s="20">
        <f t="shared" si="27"/>
        <v>6667770</v>
      </c>
      <c r="F584" s="21">
        <v>996.375</v>
      </c>
      <c r="G584" s="22">
        <f t="shared" si="28"/>
        <v>6692.02860368837</v>
      </c>
      <c r="H584" s="20">
        <v>225470545</v>
      </c>
      <c r="I584" s="22">
        <v>3427393</v>
      </c>
      <c r="J584" s="21">
        <f t="shared" si="29"/>
        <v>290</v>
      </c>
    </row>
    <row r="585" spans="1:10" ht="12.75">
      <c r="A585" s="19">
        <v>72901</v>
      </c>
      <c r="B585" t="s">
        <v>187</v>
      </c>
      <c r="C585" s="20">
        <v>1023200</v>
      </c>
      <c r="D585" s="20">
        <v>556795</v>
      </c>
      <c r="E585" s="20">
        <f t="shared" si="27"/>
        <v>1579995</v>
      </c>
      <c r="F585" s="21">
        <v>256.219</v>
      </c>
      <c r="G585" s="22">
        <f t="shared" si="28"/>
        <v>6166.580152135478</v>
      </c>
      <c r="H585" s="20">
        <v>49448923</v>
      </c>
      <c r="I585" s="22">
        <v>959815</v>
      </c>
      <c r="J585" s="21">
        <f t="shared" si="29"/>
        <v>101</v>
      </c>
    </row>
    <row r="586" spans="1:10" ht="12.75">
      <c r="A586" s="19">
        <v>210905</v>
      </c>
      <c r="B586" t="s">
        <v>533</v>
      </c>
      <c r="C586" s="20">
        <v>4892337</v>
      </c>
      <c r="D586" s="20">
        <v>1656280</v>
      </c>
      <c r="E586" s="20">
        <f t="shared" si="27"/>
        <v>6548617</v>
      </c>
      <c r="F586" s="21">
        <v>1011.171</v>
      </c>
      <c r="G586" s="22">
        <f t="shared" si="28"/>
        <v>6476.270581335896</v>
      </c>
      <c r="H586" s="20">
        <v>134012842</v>
      </c>
      <c r="I586" s="22">
        <v>4578396</v>
      </c>
      <c r="J586" s="21">
        <f t="shared" si="29"/>
        <v>591</v>
      </c>
    </row>
    <row r="587" spans="1:10" ht="12.75">
      <c r="A587" s="19">
        <v>91907</v>
      </c>
      <c r="B587" t="s">
        <v>220</v>
      </c>
      <c r="C587" s="20">
        <v>5276561</v>
      </c>
      <c r="D587" s="20">
        <v>1082648</v>
      </c>
      <c r="E587" s="20">
        <f t="shared" si="27"/>
        <v>6359209</v>
      </c>
      <c r="F587" s="21">
        <v>1070.946</v>
      </c>
      <c r="G587" s="22">
        <f t="shared" si="28"/>
        <v>5937.93617978871</v>
      </c>
      <c r="H587" s="20">
        <v>100416887</v>
      </c>
      <c r="I587" s="22">
        <v>4976853</v>
      </c>
      <c r="J587" s="21">
        <f t="shared" si="29"/>
        <v>756</v>
      </c>
    </row>
    <row r="588" spans="1:10" ht="12.75">
      <c r="A588" s="19">
        <v>111903</v>
      </c>
      <c r="B588" t="s">
        <v>301</v>
      </c>
      <c r="C588" s="20">
        <v>4031173</v>
      </c>
      <c r="D588" s="20">
        <v>2416749</v>
      </c>
      <c r="E588" s="20">
        <f t="shared" si="27"/>
        <v>6447922</v>
      </c>
      <c r="F588" s="21">
        <v>1087.569</v>
      </c>
      <c r="G588" s="22">
        <f t="shared" si="28"/>
        <v>5928.747509353429</v>
      </c>
      <c r="H588" s="20">
        <v>218738505</v>
      </c>
      <c r="I588" s="22">
        <v>3640999</v>
      </c>
      <c r="J588" s="21">
        <f t="shared" si="29"/>
        <v>402</v>
      </c>
    </row>
    <row r="589" spans="1:10" ht="12.75">
      <c r="A589" s="19">
        <v>91918</v>
      </c>
      <c r="B589" t="s">
        <v>225</v>
      </c>
      <c r="C589" s="20">
        <v>4121791</v>
      </c>
      <c r="D589" s="20">
        <v>2574332</v>
      </c>
      <c r="E589" s="20">
        <f t="shared" si="27"/>
        <v>6696123</v>
      </c>
      <c r="F589" s="21">
        <v>1014.016</v>
      </c>
      <c r="G589" s="22">
        <f t="shared" si="28"/>
        <v>6603.567399330977</v>
      </c>
      <c r="H589" s="20">
        <v>204638002</v>
      </c>
      <c r="I589" s="22">
        <v>3789956</v>
      </c>
      <c r="J589" s="21">
        <f t="shared" si="29"/>
        <v>373</v>
      </c>
    </row>
    <row r="590" spans="1:10" ht="12.75">
      <c r="A590" s="19">
        <v>71908</v>
      </c>
      <c r="B590" t="s">
        <v>185</v>
      </c>
      <c r="C590" s="20">
        <v>10285073</v>
      </c>
      <c r="D590" s="20">
        <v>976008</v>
      </c>
      <c r="E590" s="20">
        <f t="shared" si="27"/>
        <v>11261081</v>
      </c>
      <c r="F590" s="21">
        <v>1717.833</v>
      </c>
      <c r="G590" s="22">
        <f t="shared" si="28"/>
        <v>6555.399156961124</v>
      </c>
      <c r="H590" s="20">
        <v>71429502</v>
      </c>
      <c r="I590" s="22">
        <v>9735788</v>
      </c>
      <c r="J590" s="21">
        <f t="shared" si="29"/>
        <v>1485</v>
      </c>
    </row>
    <row r="591" spans="1:10" ht="12.75">
      <c r="A591" s="19">
        <v>74912</v>
      </c>
      <c r="B591" t="s">
        <v>200</v>
      </c>
      <c r="C591" s="20">
        <v>3110577</v>
      </c>
      <c r="D591" s="20">
        <v>2358162</v>
      </c>
      <c r="E591" s="20">
        <f t="shared" si="27"/>
        <v>5468739</v>
      </c>
      <c r="F591" s="21">
        <v>820.628</v>
      </c>
      <c r="G591" s="22">
        <f t="shared" si="28"/>
        <v>6664.090184590338</v>
      </c>
      <c r="H591" s="20">
        <v>185351097</v>
      </c>
      <c r="I591" s="22">
        <v>2824901</v>
      </c>
      <c r="J591" s="21">
        <f t="shared" si="29"/>
        <v>240</v>
      </c>
    </row>
    <row r="592" spans="1:10" ht="12.75">
      <c r="A592" s="19">
        <v>107907</v>
      </c>
      <c r="B592" t="s">
        <v>267</v>
      </c>
      <c r="C592" s="20">
        <v>1308034</v>
      </c>
      <c r="D592" s="20">
        <v>530006</v>
      </c>
      <c r="E592" s="20">
        <f t="shared" si="27"/>
        <v>1838040</v>
      </c>
      <c r="F592" s="21">
        <v>296.938</v>
      </c>
      <c r="G592" s="22">
        <f t="shared" si="28"/>
        <v>6189.979052866255</v>
      </c>
      <c r="H592" s="20">
        <v>46618342</v>
      </c>
      <c r="I592" s="22">
        <v>1219948</v>
      </c>
      <c r="J592" s="21">
        <f t="shared" si="29"/>
        <v>151</v>
      </c>
    </row>
    <row r="593" spans="1:10" ht="12.75">
      <c r="A593" s="19">
        <v>228903</v>
      </c>
      <c r="B593" t="s">
        <v>569</v>
      </c>
      <c r="C593" s="20">
        <v>7369015</v>
      </c>
      <c r="D593" s="20">
        <v>5048390</v>
      </c>
      <c r="E593" s="20">
        <f t="shared" si="27"/>
        <v>12417405</v>
      </c>
      <c r="F593" s="21">
        <v>1858.255</v>
      </c>
      <c r="G593" s="22">
        <f t="shared" si="28"/>
        <v>6682.29333433786</v>
      </c>
      <c r="H593" s="20">
        <v>387293774</v>
      </c>
      <c r="I593" s="22">
        <v>6755949</v>
      </c>
      <c r="J593" s="21">
        <f t="shared" si="29"/>
        <v>646</v>
      </c>
    </row>
    <row r="594" spans="1:10" ht="12.75">
      <c r="A594" s="19">
        <v>212904</v>
      </c>
      <c r="B594" t="s">
        <v>538</v>
      </c>
      <c r="C594" s="20">
        <v>5217196</v>
      </c>
      <c r="D594" s="20">
        <v>4510365</v>
      </c>
      <c r="E594" s="20">
        <f t="shared" si="27"/>
        <v>9727561</v>
      </c>
      <c r="F594" s="21">
        <v>1452.215</v>
      </c>
      <c r="G594" s="22">
        <f t="shared" si="28"/>
        <v>6698.430328842493</v>
      </c>
      <c r="H594" s="20">
        <v>344003950</v>
      </c>
      <c r="I594" s="22">
        <v>4674427</v>
      </c>
      <c r="J594" s="21">
        <f t="shared" si="29"/>
        <v>375</v>
      </c>
    </row>
    <row r="595" spans="1:10" ht="12.75">
      <c r="A595" s="19">
        <v>14910</v>
      </c>
      <c r="B595" t="s">
        <v>34</v>
      </c>
      <c r="C595" s="20">
        <v>7957732</v>
      </c>
      <c r="D595" s="20">
        <v>3582885</v>
      </c>
      <c r="E595" s="20">
        <f t="shared" si="27"/>
        <v>11540617</v>
      </c>
      <c r="F595" s="21">
        <v>1952.214</v>
      </c>
      <c r="G595" s="22">
        <f t="shared" si="28"/>
        <v>5911.553241601587</v>
      </c>
      <c r="H595" s="20">
        <v>331591185</v>
      </c>
      <c r="I595" s="22">
        <v>7185689</v>
      </c>
      <c r="J595" s="21">
        <f t="shared" si="29"/>
        <v>914</v>
      </c>
    </row>
    <row r="596" spans="1:10" ht="12.75">
      <c r="A596" s="19">
        <v>219903</v>
      </c>
      <c r="B596" t="s">
        <v>545</v>
      </c>
      <c r="C596" s="20">
        <v>9713909</v>
      </c>
      <c r="D596" s="20">
        <v>1862872</v>
      </c>
      <c r="E596" s="20">
        <f t="shared" si="27"/>
        <v>11576781</v>
      </c>
      <c r="F596" s="21">
        <v>1785.811</v>
      </c>
      <c r="G596" s="22">
        <f t="shared" si="28"/>
        <v>6482.646259878566</v>
      </c>
      <c r="H596" s="20">
        <v>150223135</v>
      </c>
      <c r="I596" s="22">
        <v>9163867</v>
      </c>
      <c r="J596" s="21">
        <f t="shared" si="29"/>
        <v>1315</v>
      </c>
    </row>
    <row r="597" spans="1:10" ht="12.75">
      <c r="A597" s="19">
        <v>96905</v>
      </c>
      <c r="B597" t="s">
        <v>238</v>
      </c>
      <c r="C597" s="20">
        <v>1174525</v>
      </c>
      <c r="D597" s="20">
        <v>956579</v>
      </c>
      <c r="E597" s="20">
        <f t="shared" si="27"/>
        <v>2131104</v>
      </c>
      <c r="F597" s="21">
        <v>339.067</v>
      </c>
      <c r="G597" s="22">
        <f t="shared" si="28"/>
        <v>6285.200270153096</v>
      </c>
      <c r="H597" s="20">
        <v>82190561</v>
      </c>
      <c r="I597" s="22">
        <v>1072300</v>
      </c>
      <c r="J597" s="21">
        <f t="shared" si="29"/>
        <v>81</v>
      </c>
    </row>
    <row r="598" spans="1:10" ht="12.75">
      <c r="A598" s="19">
        <v>230908</v>
      </c>
      <c r="B598" t="s">
        <v>581</v>
      </c>
      <c r="C598" s="20">
        <v>5376384</v>
      </c>
      <c r="D598" s="20">
        <v>1957025</v>
      </c>
      <c r="E598" s="20">
        <f t="shared" si="27"/>
        <v>7333409</v>
      </c>
      <c r="F598" s="21">
        <v>1105.352</v>
      </c>
      <c r="G598" s="22">
        <f t="shared" si="28"/>
        <v>6634.4558113614485</v>
      </c>
      <c r="H598" s="20">
        <v>147559780</v>
      </c>
      <c r="I598" s="22">
        <v>4995722</v>
      </c>
      <c r="J598" s="21">
        <f t="shared" si="29"/>
        <v>643</v>
      </c>
    </row>
    <row r="599" spans="1:10" ht="12.75">
      <c r="A599" s="19">
        <v>230904</v>
      </c>
      <c r="B599" t="s">
        <v>578</v>
      </c>
      <c r="C599" s="20">
        <v>2426562</v>
      </c>
      <c r="D599" s="20">
        <v>2034302</v>
      </c>
      <c r="E599" s="20">
        <f t="shared" si="27"/>
        <v>4460864</v>
      </c>
      <c r="F599" s="21">
        <v>527.623</v>
      </c>
      <c r="G599" s="22">
        <f t="shared" si="28"/>
        <v>8454.642803668528</v>
      </c>
      <c r="H599" s="20">
        <v>84306351</v>
      </c>
      <c r="I599" s="22">
        <v>2247082</v>
      </c>
      <c r="J599" s="21">
        <f t="shared" si="29"/>
        <v>263</v>
      </c>
    </row>
    <row r="600" spans="1:10" ht="12.75">
      <c r="A600" s="19">
        <v>240903</v>
      </c>
      <c r="B600" t="s">
        <v>596</v>
      </c>
      <c r="C600" s="20">
        <v>182040290</v>
      </c>
      <c r="D600" s="20">
        <v>165759808</v>
      </c>
      <c r="E600" s="20">
        <f t="shared" si="27"/>
        <v>347800098</v>
      </c>
      <c r="F600" s="21">
        <v>57678.017</v>
      </c>
      <c r="G600" s="22">
        <f t="shared" si="28"/>
        <v>6030.028702269706</v>
      </c>
      <c r="H600" s="20">
        <v>15889218667</v>
      </c>
      <c r="I600" s="22">
        <v>159918828</v>
      </c>
      <c r="J600" s="21">
        <f t="shared" si="29"/>
        <v>7946</v>
      </c>
    </row>
    <row r="601" spans="1:10" ht="12.75">
      <c r="A601" s="19">
        <v>232903</v>
      </c>
      <c r="B601" t="s">
        <v>583</v>
      </c>
      <c r="C601" s="20">
        <v>25841369</v>
      </c>
      <c r="D601" s="20">
        <v>15093951</v>
      </c>
      <c r="E601" s="20">
        <f t="shared" si="27"/>
        <v>40935320</v>
      </c>
      <c r="F601" s="21">
        <v>5966.2</v>
      </c>
      <c r="G601" s="22">
        <f t="shared" si="28"/>
        <v>6861.2047869665785</v>
      </c>
      <c r="H601" s="20">
        <v>1135296129</v>
      </c>
      <c r="I601" s="22">
        <v>23725440</v>
      </c>
      <c r="J601" s="21">
        <f t="shared" si="29"/>
        <v>2412</v>
      </c>
    </row>
    <row r="602" spans="1:10" ht="12.75">
      <c r="A602" s="19">
        <v>122902</v>
      </c>
      <c r="B602" t="s">
        <v>333</v>
      </c>
      <c r="C602" s="20">
        <v>842935</v>
      </c>
      <c r="D602" s="20">
        <v>521147</v>
      </c>
      <c r="E602" s="20">
        <f t="shared" si="27"/>
        <v>1364082</v>
      </c>
      <c r="F602" s="21">
        <v>227.743</v>
      </c>
      <c r="G602" s="22">
        <f t="shared" si="28"/>
        <v>5989.567187575469</v>
      </c>
      <c r="H602" s="20">
        <v>48518482</v>
      </c>
      <c r="I602" s="22">
        <v>826146</v>
      </c>
      <c r="J602" s="21">
        <f t="shared" si="29"/>
        <v>75</v>
      </c>
    </row>
    <row r="603" spans="1:10" ht="12.75">
      <c r="A603" s="19">
        <v>18904</v>
      </c>
      <c r="B603" t="s">
        <v>46</v>
      </c>
      <c r="C603" s="20">
        <v>3352444</v>
      </c>
      <c r="D603" s="20">
        <v>2459207</v>
      </c>
      <c r="E603" s="20">
        <f t="shared" si="27"/>
        <v>5811651</v>
      </c>
      <c r="F603" s="21">
        <v>958.509</v>
      </c>
      <c r="G603" s="22">
        <f t="shared" si="28"/>
        <v>6063.220063661374</v>
      </c>
      <c r="H603" s="20">
        <v>212113767</v>
      </c>
      <c r="I603" s="22">
        <v>3029543</v>
      </c>
      <c r="J603" s="21">
        <f t="shared" si="29"/>
        <v>294</v>
      </c>
    </row>
    <row r="604" spans="1:10" ht="12.75">
      <c r="A604" s="19">
        <v>49903</v>
      </c>
      <c r="B604" t="s">
        <v>131</v>
      </c>
      <c r="C604" s="20">
        <v>4996024</v>
      </c>
      <c r="D604" s="20">
        <v>3282515</v>
      </c>
      <c r="E604" s="20">
        <f t="shared" si="27"/>
        <v>8278539</v>
      </c>
      <c r="F604" s="21">
        <v>1232.151</v>
      </c>
      <c r="G604" s="22">
        <f t="shared" si="28"/>
        <v>6718.769858564413</v>
      </c>
      <c r="H604" s="20">
        <v>248355820</v>
      </c>
      <c r="I604" s="22">
        <v>4589181</v>
      </c>
      <c r="J604" s="21">
        <f t="shared" si="29"/>
        <v>454</v>
      </c>
    </row>
    <row r="605" spans="1:10" ht="12.75">
      <c r="A605" s="19">
        <v>108916</v>
      </c>
      <c r="B605" t="s">
        <v>131</v>
      </c>
      <c r="C605" s="20">
        <v>32814539</v>
      </c>
      <c r="D605" s="20">
        <v>7040926</v>
      </c>
      <c r="E605" s="20">
        <f t="shared" si="27"/>
        <v>39855465</v>
      </c>
      <c r="F605" s="21">
        <v>6042.642</v>
      </c>
      <c r="G605" s="22">
        <f t="shared" si="28"/>
        <v>6595.701846973559</v>
      </c>
      <c r="H605" s="20">
        <v>574206905</v>
      </c>
      <c r="I605" s="22">
        <v>30557549</v>
      </c>
      <c r="J605" s="21">
        <f t="shared" si="29"/>
        <v>4245</v>
      </c>
    </row>
    <row r="606" spans="1:10" ht="12.75">
      <c r="A606" s="19">
        <v>91908</v>
      </c>
      <c r="B606" t="s">
        <v>221</v>
      </c>
      <c r="C606" s="20">
        <v>6344739</v>
      </c>
      <c r="D606" s="20">
        <v>7032055</v>
      </c>
      <c r="E606" s="20">
        <f t="shared" si="27"/>
        <v>13376794</v>
      </c>
      <c r="F606" s="21">
        <v>2051.808</v>
      </c>
      <c r="G606" s="22">
        <f t="shared" si="28"/>
        <v>6519.515471233176</v>
      </c>
      <c r="H606" s="20">
        <v>577897059</v>
      </c>
      <c r="I606" s="22">
        <v>5506383</v>
      </c>
      <c r="J606" s="21">
        <f t="shared" si="29"/>
        <v>243</v>
      </c>
    </row>
    <row r="607" spans="1:10" ht="12.75">
      <c r="A607" s="19">
        <v>234906</v>
      </c>
      <c r="B607" t="s">
        <v>588</v>
      </c>
      <c r="C607" s="20">
        <v>12907919</v>
      </c>
      <c r="D607" s="20">
        <v>7082572</v>
      </c>
      <c r="E607" s="20">
        <f t="shared" si="27"/>
        <v>19990491</v>
      </c>
      <c r="F607" s="21">
        <v>3168.851</v>
      </c>
      <c r="G607" s="22">
        <f t="shared" si="28"/>
        <v>6308.435139424352</v>
      </c>
      <c r="H607" s="20">
        <v>615621038</v>
      </c>
      <c r="I607" s="22">
        <v>11658765</v>
      </c>
      <c r="J607" s="21">
        <f t="shared" si="29"/>
        <v>1242</v>
      </c>
    </row>
    <row r="608" spans="1:10" ht="12.75">
      <c r="A608" s="19">
        <v>180902</v>
      </c>
      <c r="B608" t="s">
        <v>470</v>
      </c>
      <c r="C608" s="20">
        <v>1896927</v>
      </c>
      <c r="D608" s="20">
        <v>1676242</v>
      </c>
      <c r="E608" s="20">
        <f t="shared" si="27"/>
        <v>3573169</v>
      </c>
      <c r="F608" s="21">
        <v>616.994</v>
      </c>
      <c r="G608" s="22">
        <f t="shared" si="28"/>
        <v>5791.2540478513565</v>
      </c>
      <c r="H608" s="20">
        <v>163328959</v>
      </c>
      <c r="I608" s="22">
        <v>1703867</v>
      </c>
      <c r="J608" s="21">
        <f t="shared" si="29"/>
        <v>105</v>
      </c>
    </row>
    <row r="609" spans="1:10" ht="12.75">
      <c r="A609" s="19">
        <v>126908</v>
      </c>
      <c r="B609" t="s">
        <v>348</v>
      </c>
      <c r="C609" s="20">
        <v>14813821</v>
      </c>
      <c r="D609" s="20">
        <v>3291454</v>
      </c>
      <c r="E609" s="20">
        <f t="shared" si="27"/>
        <v>18105275</v>
      </c>
      <c r="F609" s="21">
        <v>2785.444</v>
      </c>
      <c r="G609" s="22">
        <f t="shared" si="28"/>
        <v>6499.96014997968</v>
      </c>
      <c r="H609" s="20">
        <v>266628687</v>
      </c>
      <c r="I609" s="22">
        <v>13740279</v>
      </c>
      <c r="J609" s="21">
        <f t="shared" si="29"/>
        <v>1950</v>
      </c>
    </row>
    <row r="610" spans="1:10" ht="12.75">
      <c r="A610" s="19">
        <v>226908</v>
      </c>
      <c r="B610" t="s">
        <v>567</v>
      </c>
      <c r="C610" s="20">
        <v>1330625</v>
      </c>
      <c r="D610" s="20">
        <v>1796998</v>
      </c>
      <c r="E610" s="20">
        <f t="shared" si="27"/>
        <v>3127623</v>
      </c>
      <c r="F610" s="21">
        <v>424.183</v>
      </c>
      <c r="G610" s="22">
        <f t="shared" si="28"/>
        <v>7373.28700112923</v>
      </c>
      <c r="H610" s="20">
        <v>121530013</v>
      </c>
      <c r="I610" s="22">
        <v>1196197</v>
      </c>
      <c r="J610" s="21">
        <f t="shared" si="29"/>
        <v>43</v>
      </c>
    </row>
    <row r="611" spans="1:10" ht="12.75">
      <c r="A611" s="19">
        <v>181907</v>
      </c>
      <c r="B611" t="s">
        <v>474</v>
      </c>
      <c r="C611" s="20">
        <v>26009353</v>
      </c>
      <c r="D611" s="20">
        <v>13035019</v>
      </c>
      <c r="E611" s="20">
        <f t="shared" si="27"/>
        <v>39044372</v>
      </c>
      <c r="F611" s="21">
        <v>6110.153</v>
      </c>
      <c r="G611" s="22">
        <f t="shared" si="28"/>
        <v>6390.080903047763</v>
      </c>
      <c r="H611" s="20">
        <v>1112039332</v>
      </c>
      <c r="I611" s="22">
        <v>23609372</v>
      </c>
      <c r="J611" s="21">
        <f t="shared" si="29"/>
        <v>2629</v>
      </c>
    </row>
    <row r="612" spans="1:10" ht="12.75">
      <c r="A612" s="19">
        <v>161914</v>
      </c>
      <c r="B612" t="s">
        <v>412</v>
      </c>
      <c r="C612" s="20">
        <v>59293954</v>
      </c>
      <c r="D612" s="20">
        <v>61496708</v>
      </c>
      <c r="E612" s="20">
        <f t="shared" si="27"/>
        <v>120790662</v>
      </c>
      <c r="F612" s="21">
        <v>18581.843</v>
      </c>
      <c r="G612" s="22">
        <f t="shared" si="28"/>
        <v>6500.467257203712</v>
      </c>
      <c r="H612" s="20">
        <v>5123912412</v>
      </c>
      <c r="I612" s="22">
        <v>52219775</v>
      </c>
      <c r="J612" s="21">
        <f t="shared" si="29"/>
        <v>2544</v>
      </c>
    </row>
    <row r="613" spans="1:10" ht="12.75">
      <c r="A613" s="19">
        <v>59902</v>
      </c>
      <c r="B613" t="s">
        <v>151</v>
      </c>
      <c r="C613" s="20">
        <v>787059</v>
      </c>
      <c r="D613" s="20">
        <v>606566</v>
      </c>
      <c r="E613" s="20">
        <f t="shared" si="27"/>
        <v>1393625</v>
      </c>
      <c r="F613" s="21">
        <v>241.23</v>
      </c>
      <c r="G613" s="22">
        <f t="shared" si="28"/>
        <v>5777.162873606102</v>
      </c>
      <c r="H613" s="20">
        <v>62948813</v>
      </c>
      <c r="I613" s="22">
        <v>737347</v>
      </c>
      <c r="J613" s="21">
        <f t="shared" si="29"/>
        <v>44</v>
      </c>
    </row>
    <row r="614" spans="1:10" ht="12.75">
      <c r="A614" s="19">
        <v>226906</v>
      </c>
      <c r="B614" t="s">
        <v>565</v>
      </c>
      <c r="C614" s="20">
        <v>4954917</v>
      </c>
      <c r="D614" s="20">
        <v>5067948</v>
      </c>
      <c r="E614" s="20">
        <f t="shared" si="27"/>
        <v>10022865</v>
      </c>
      <c r="F614" s="21">
        <v>1593.061</v>
      </c>
      <c r="G614" s="22">
        <f t="shared" si="28"/>
        <v>6291.57640542327</v>
      </c>
      <c r="H614" s="20">
        <v>429399201</v>
      </c>
      <c r="I614" s="22">
        <v>4355024</v>
      </c>
      <c r="J614" s="21">
        <f t="shared" si="29"/>
        <v>249</v>
      </c>
    </row>
    <row r="615" spans="1:10" ht="12.75">
      <c r="A615" s="19">
        <v>49908</v>
      </c>
      <c r="B615" t="s">
        <v>133</v>
      </c>
      <c r="C615" s="20">
        <v>667063</v>
      </c>
      <c r="D615" s="20">
        <v>140598</v>
      </c>
      <c r="E615" s="20">
        <f t="shared" si="27"/>
        <v>807661</v>
      </c>
      <c r="F615" s="21">
        <v>135.696</v>
      </c>
      <c r="G615" s="22">
        <f t="shared" si="28"/>
        <v>5951.988267892937</v>
      </c>
      <c r="H615" s="20">
        <v>12490528</v>
      </c>
      <c r="I615" s="22">
        <v>634987</v>
      </c>
      <c r="J615" s="21">
        <f t="shared" si="29"/>
        <v>96</v>
      </c>
    </row>
    <row r="616" spans="1:10" ht="12.75">
      <c r="A616" s="19">
        <v>18905</v>
      </c>
      <c r="B616" t="s">
        <v>47</v>
      </c>
      <c r="C616" s="20">
        <v>803164</v>
      </c>
      <c r="D616" s="20">
        <v>848841</v>
      </c>
      <c r="E616" s="20">
        <f t="shared" si="27"/>
        <v>1652005</v>
      </c>
      <c r="F616" s="21">
        <v>327.762</v>
      </c>
      <c r="G616" s="22">
        <f t="shared" si="28"/>
        <v>5040.257870039846</v>
      </c>
      <c r="H616" s="20">
        <v>97134022</v>
      </c>
      <c r="I616" s="22">
        <v>712780</v>
      </c>
      <c r="J616" s="21">
        <f t="shared" si="29"/>
        <v>23</v>
      </c>
    </row>
    <row r="617" spans="1:10" ht="12.75">
      <c r="A617" s="19">
        <v>229904</v>
      </c>
      <c r="B617" t="s">
        <v>573</v>
      </c>
      <c r="C617" s="20">
        <v>7752166</v>
      </c>
      <c r="D617" s="20">
        <v>3699418</v>
      </c>
      <c r="E617" s="20">
        <f t="shared" si="27"/>
        <v>11451584</v>
      </c>
      <c r="F617" s="21">
        <v>1673.887</v>
      </c>
      <c r="G617" s="22">
        <f t="shared" si="28"/>
        <v>6841.3124661342135</v>
      </c>
      <c r="H617" s="20">
        <v>269569242</v>
      </c>
      <c r="I617" s="22">
        <v>7107535</v>
      </c>
      <c r="J617" s="21">
        <f t="shared" si="29"/>
        <v>830</v>
      </c>
    </row>
    <row r="618" spans="1:10" ht="12.75">
      <c r="A618" s="19">
        <v>102903</v>
      </c>
      <c r="B618" t="s">
        <v>258</v>
      </c>
      <c r="C618" s="20">
        <v>3833627</v>
      </c>
      <c r="D618" s="20">
        <v>4625126</v>
      </c>
      <c r="E618" s="20">
        <f t="shared" si="27"/>
        <v>8458753</v>
      </c>
      <c r="F618" s="21">
        <v>1408.606</v>
      </c>
      <c r="G618" s="22">
        <f t="shared" si="28"/>
        <v>6005.052512909927</v>
      </c>
      <c r="H618" s="20">
        <v>410513562</v>
      </c>
      <c r="I618" s="22">
        <v>3352332</v>
      </c>
      <c r="J618" s="21">
        <f t="shared" si="29"/>
        <v>123</v>
      </c>
    </row>
    <row r="619" spans="1:10" ht="12.75">
      <c r="A619" s="19">
        <v>226905</v>
      </c>
      <c r="B619" t="s">
        <v>564</v>
      </c>
      <c r="C619" s="20">
        <v>2112564</v>
      </c>
      <c r="D619" s="20">
        <v>1611532</v>
      </c>
      <c r="E619" s="20">
        <f t="shared" si="27"/>
        <v>3724096</v>
      </c>
      <c r="F619" s="21">
        <v>577.79</v>
      </c>
      <c r="G619" s="22">
        <f t="shared" si="28"/>
        <v>6445.414423925648</v>
      </c>
      <c r="H619" s="20">
        <v>132363098</v>
      </c>
      <c r="I619" s="22">
        <v>1937276</v>
      </c>
      <c r="J619" s="21">
        <f t="shared" si="29"/>
        <v>163</v>
      </c>
    </row>
    <row r="620" spans="1:10" ht="12.75">
      <c r="A620" s="19">
        <v>44902</v>
      </c>
      <c r="B620" t="s">
        <v>123</v>
      </c>
      <c r="C620" s="20">
        <v>4442225</v>
      </c>
      <c r="D620" s="20">
        <v>2054227</v>
      </c>
      <c r="E620" s="20">
        <f t="shared" si="27"/>
        <v>6496452</v>
      </c>
      <c r="F620" s="21">
        <v>1055.813</v>
      </c>
      <c r="G620" s="22">
        <f t="shared" si="28"/>
        <v>6153.0327813732165</v>
      </c>
      <c r="H620" s="20">
        <v>175815744</v>
      </c>
      <c r="I620" s="22">
        <v>4146388</v>
      </c>
      <c r="J620" s="21">
        <f t="shared" si="29"/>
        <v>505</v>
      </c>
    </row>
    <row r="621" spans="1:10" ht="12.75">
      <c r="A621" s="19">
        <v>37909</v>
      </c>
      <c r="B621" t="s">
        <v>107</v>
      </c>
      <c r="C621" s="20">
        <v>1757179</v>
      </c>
      <c r="D621" s="20">
        <v>1105949</v>
      </c>
      <c r="E621" s="20">
        <f t="shared" si="27"/>
        <v>2863128</v>
      </c>
      <c r="F621" s="21">
        <v>433.324</v>
      </c>
      <c r="G621" s="22">
        <f t="shared" si="28"/>
        <v>6607.360773924362</v>
      </c>
      <c r="H621" s="20">
        <v>86629441</v>
      </c>
      <c r="I621" s="22">
        <v>1611407</v>
      </c>
      <c r="J621" s="21">
        <f t="shared" si="29"/>
        <v>162</v>
      </c>
    </row>
    <row r="622" spans="1:10" ht="12.75">
      <c r="A622" s="19">
        <v>108913</v>
      </c>
      <c r="B622" t="s">
        <v>281</v>
      </c>
      <c r="C622" s="20">
        <v>125700480</v>
      </c>
      <c r="D622" s="20">
        <v>25774643</v>
      </c>
      <c r="E622" s="20">
        <f t="shared" si="27"/>
        <v>151475123</v>
      </c>
      <c r="F622" s="21">
        <v>23543.237</v>
      </c>
      <c r="G622" s="22">
        <f t="shared" si="28"/>
        <v>6433.912337543049</v>
      </c>
      <c r="H622" s="20">
        <v>2268988454</v>
      </c>
      <c r="I622" s="22">
        <v>117114385</v>
      </c>
      <c r="J622" s="21">
        <f t="shared" si="29"/>
        <v>16441</v>
      </c>
    </row>
    <row r="623" spans="1:10" ht="12.75">
      <c r="A623" s="19">
        <v>100908</v>
      </c>
      <c r="B623" t="s">
        <v>247</v>
      </c>
      <c r="C623" s="20">
        <v>3322972</v>
      </c>
      <c r="D623" s="20">
        <v>2276551</v>
      </c>
      <c r="E623" s="20">
        <f t="shared" si="27"/>
        <v>5599523</v>
      </c>
      <c r="F623" s="21">
        <v>878.197</v>
      </c>
      <c r="G623" s="22">
        <f t="shared" si="28"/>
        <v>6376.158196851048</v>
      </c>
      <c r="H623" s="20">
        <v>195759022</v>
      </c>
      <c r="I623" s="22">
        <v>3046305</v>
      </c>
      <c r="J623" s="21">
        <f t="shared" si="29"/>
        <v>265</v>
      </c>
    </row>
    <row r="624" spans="1:10" ht="12.75">
      <c r="A624" s="19">
        <v>161916</v>
      </c>
      <c r="B624" t="s">
        <v>413</v>
      </c>
      <c r="C624" s="20">
        <v>5926772</v>
      </c>
      <c r="D624" s="20">
        <v>4838623</v>
      </c>
      <c r="E624" s="20">
        <f t="shared" si="27"/>
        <v>10765395</v>
      </c>
      <c r="F624" s="21">
        <v>1772.308</v>
      </c>
      <c r="G624" s="22">
        <f t="shared" si="28"/>
        <v>6074.2235548223</v>
      </c>
      <c r="H624" s="20">
        <v>423190108</v>
      </c>
      <c r="I624" s="22">
        <v>5236346</v>
      </c>
      <c r="J624" s="21">
        <f t="shared" si="29"/>
        <v>447</v>
      </c>
    </row>
    <row r="625" spans="1:10" ht="12.75">
      <c r="A625" s="19">
        <v>178915</v>
      </c>
      <c r="B625" t="s">
        <v>469</v>
      </c>
      <c r="C625" s="20">
        <v>9076475</v>
      </c>
      <c r="D625" s="20">
        <v>7451273</v>
      </c>
      <c r="E625" s="20">
        <f t="shared" si="27"/>
        <v>16527748</v>
      </c>
      <c r="F625" s="21">
        <v>2822.72</v>
      </c>
      <c r="G625" s="22">
        <f t="shared" si="28"/>
        <v>5855.255923364698</v>
      </c>
      <c r="H625" s="20">
        <v>759998461</v>
      </c>
      <c r="I625" s="22">
        <v>8041971</v>
      </c>
      <c r="J625" s="21">
        <f t="shared" si="29"/>
        <v>444</v>
      </c>
    </row>
    <row r="626" spans="1:10" ht="12.75">
      <c r="A626" s="19">
        <v>201914</v>
      </c>
      <c r="B626" t="s">
        <v>514</v>
      </c>
      <c r="C626" s="20">
        <v>5313845</v>
      </c>
      <c r="D626" s="20">
        <v>4129342</v>
      </c>
      <c r="E626" s="20">
        <f t="shared" si="27"/>
        <v>9443187</v>
      </c>
      <c r="F626" s="21">
        <v>1527.555</v>
      </c>
      <c r="G626" s="22">
        <f t="shared" si="28"/>
        <v>6181.8965601893215</v>
      </c>
      <c r="H626" s="20">
        <v>349900481</v>
      </c>
      <c r="I626" s="22">
        <v>4767270</v>
      </c>
      <c r="J626" s="21">
        <f t="shared" si="29"/>
        <v>432</v>
      </c>
    </row>
    <row r="627" spans="1:10" ht="12.75">
      <c r="A627" s="19">
        <v>202905</v>
      </c>
      <c r="B627" t="s">
        <v>516</v>
      </c>
      <c r="C627" s="20">
        <v>5635333</v>
      </c>
      <c r="D627" s="20">
        <v>1142291</v>
      </c>
      <c r="E627" s="20">
        <f t="shared" si="27"/>
        <v>6777624</v>
      </c>
      <c r="F627" s="21">
        <v>1067.018</v>
      </c>
      <c r="G627" s="22">
        <f t="shared" si="28"/>
        <v>6351.930332946586</v>
      </c>
      <c r="H627" s="20">
        <v>80388450</v>
      </c>
      <c r="I627" s="22">
        <v>5306995</v>
      </c>
      <c r="J627" s="21">
        <f t="shared" si="29"/>
        <v>815</v>
      </c>
    </row>
    <row r="628" spans="1:10" ht="12.75">
      <c r="A628" s="19">
        <v>73904</v>
      </c>
      <c r="B628" t="s">
        <v>192</v>
      </c>
      <c r="C628" s="20">
        <v>1232751</v>
      </c>
      <c r="D628" s="20">
        <v>155332</v>
      </c>
      <c r="E628" s="20">
        <f t="shared" si="27"/>
        <v>1388083</v>
      </c>
      <c r="F628" s="21">
        <v>249.146</v>
      </c>
      <c r="G628" s="22">
        <f t="shared" si="28"/>
        <v>5571.36377866793</v>
      </c>
      <c r="H628" s="20">
        <v>17972784</v>
      </c>
      <c r="I628" s="22">
        <v>1163179</v>
      </c>
      <c r="J628" s="21">
        <f t="shared" si="29"/>
        <v>192</v>
      </c>
    </row>
    <row r="629" spans="1:10" ht="12.75">
      <c r="A629" s="19">
        <v>1908</v>
      </c>
      <c r="B629" t="s">
        <v>4</v>
      </c>
      <c r="C629" s="20">
        <v>7659325</v>
      </c>
      <c r="D629" s="20">
        <v>6628623</v>
      </c>
      <c r="E629" s="20">
        <f t="shared" si="27"/>
        <v>14287948</v>
      </c>
      <c r="F629" s="21">
        <v>2047.568</v>
      </c>
      <c r="G629" s="22">
        <f t="shared" si="28"/>
        <v>6978.009033155431</v>
      </c>
      <c r="H629" s="20">
        <v>483144138</v>
      </c>
      <c r="I629" s="22">
        <v>6883477</v>
      </c>
      <c r="J629" s="21">
        <f t="shared" si="29"/>
        <v>535</v>
      </c>
    </row>
    <row r="630" spans="1:10" ht="12.75">
      <c r="A630" s="19">
        <v>92908</v>
      </c>
      <c r="B630" t="s">
        <v>231</v>
      </c>
      <c r="C630" s="20">
        <v>8341878</v>
      </c>
      <c r="D630" s="20">
        <v>3959475</v>
      </c>
      <c r="E630" s="20">
        <f t="shared" si="27"/>
        <v>12301353</v>
      </c>
      <c r="F630" s="21">
        <v>1971.165</v>
      </c>
      <c r="G630" s="22">
        <f t="shared" si="28"/>
        <v>6240.651087047508</v>
      </c>
      <c r="H630" s="20">
        <v>347220005</v>
      </c>
      <c r="I630" s="22">
        <v>7567152</v>
      </c>
      <c r="J630" s="21">
        <f t="shared" si="29"/>
        <v>884</v>
      </c>
    </row>
    <row r="631" spans="1:10" ht="12.75">
      <c r="A631" s="19">
        <v>220920</v>
      </c>
      <c r="B631" t="s">
        <v>553</v>
      </c>
      <c r="C631" s="20">
        <v>30348627</v>
      </c>
      <c r="D631" s="20">
        <v>19529205</v>
      </c>
      <c r="E631" s="20">
        <f t="shared" si="27"/>
        <v>49877832</v>
      </c>
      <c r="F631" s="21">
        <v>8382.699</v>
      </c>
      <c r="G631" s="22">
        <f t="shared" si="28"/>
        <v>5950.092207772222</v>
      </c>
      <c r="H631" s="20">
        <v>1805429215</v>
      </c>
      <c r="I631" s="22">
        <v>26931876</v>
      </c>
      <c r="J631" s="21">
        <f t="shared" si="29"/>
        <v>2731</v>
      </c>
    </row>
    <row r="632" spans="1:10" ht="12.75">
      <c r="A632" s="19">
        <v>91910</v>
      </c>
      <c r="B632" t="s">
        <v>222</v>
      </c>
      <c r="C632" s="20">
        <v>4861010</v>
      </c>
      <c r="D632" s="20">
        <v>2673465</v>
      </c>
      <c r="E632" s="20">
        <f t="shared" si="27"/>
        <v>7534475</v>
      </c>
      <c r="F632" s="21">
        <v>1163.678</v>
      </c>
      <c r="G632" s="22">
        <f t="shared" si="28"/>
        <v>6474.707779987247</v>
      </c>
      <c r="H632" s="20">
        <v>218631554</v>
      </c>
      <c r="I632" s="22">
        <v>4422719</v>
      </c>
      <c r="J632" s="21">
        <f t="shared" si="29"/>
        <v>479</v>
      </c>
    </row>
    <row r="633" spans="1:10" ht="12.75">
      <c r="A633" s="19">
        <v>110908</v>
      </c>
      <c r="B633" t="s">
        <v>299</v>
      </c>
      <c r="C633" s="20">
        <v>1253311</v>
      </c>
      <c r="D633" s="20">
        <v>632176</v>
      </c>
      <c r="E633" s="20">
        <f t="shared" si="27"/>
        <v>1885487</v>
      </c>
      <c r="F633" s="21">
        <v>291.668</v>
      </c>
      <c r="G633" s="22">
        <f t="shared" si="28"/>
        <v>6464.497305155176</v>
      </c>
      <c r="H633" s="20">
        <v>50754732</v>
      </c>
      <c r="I633" s="22">
        <v>1163025</v>
      </c>
      <c r="J633" s="21">
        <f t="shared" si="29"/>
        <v>132</v>
      </c>
    </row>
    <row r="634" spans="1:10" ht="12.75">
      <c r="A634" s="19">
        <v>109911</v>
      </c>
      <c r="B634" t="s">
        <v>291</v>
      </c>
      <c r="C634" s="20">
        <v>5495946</v>
      </c>
      <c r="D634" s="20">
        <v>7598651</v>
      </c>
      <c r="E634" s="20">
        <f t="shared" si="27"/>
        <v>13094597</v>
      </c>
      <c r="F634" s="21">
        <v>1940.698</v>
      </c>
      <c r="G634" s="22">
        <f t="shared" si="28"/>
        <v>6747.364607991557</v>
      </c>
      <c r="H634" s="20">
        <v>592411910</v>
      </c>
      <c r="I634" s="22">
        <v>4748371</v>
      </c>
      <c r="J634" s="21">
        <f t="shared" si="29"/>
        <v>86</v>
      </c>
    </row>
    <row r="635" spans="1:10" ht="12.75">
      <c r="A635" s="19">
        <v>243905</v>
      </c>
      <c r="B635" t="s">
        <v>604</v>
      </c>
      <c r="C635" s="20">
        <v>59458956</v>
      </c>
      <c r="D635" s="20">
        <v>50117989</v>
      </c>
      <c r="E635" s="20">
        <f t="shared" si="27"/>
        <v>109576945</v>
      </c>
      <c r="F635" s="21">
        <v>17699.167</v>
      </c>
      <c r="G635" s="22">
        <f t="shared" si="28"/>
        <v>6191.079218586953</v>
      </c>
      <c r="H635" s="20">
        <v>4265563939</v>
      </c>
      <c r="I635" s="22">
        <v>52498205</v>
      </c>
      <c r="J635" s="21">
        <f t="shared" si="29"/>
        <v>4348</v>
      </c>
    </row>
    <row r="636" spans="1:10" ht="12.75">
      <c r="A636" s="19">
        <v>234907</v>
      </c>
      <c r="B636" t="s">
        <v>589</v>
      </c>
      <c r="C636" s="20">
        <v>11862118</v>
      </c>
      <c r="D636" s="20">
        <v>7071613</v>
      </c>
      <c r="E636" s="20">
        <f t="shared" si="27"/>
        <v>18933731</v>
      </c>
      <c r="F636" s="21">
        <v>2979.578</v>
      </c>
      <c r="G636" s="22">
        <f t="shared" si="28"/>
        <v>6354.500872271174</v>
      </c>
      <c r="H636" s="20">
        <v>601569698</v>
      </c>
      <c r="I636" s="22">
        <v>10659373</v>
      </c>
      <c r="J636" s="21">
        <f t="shared" si="29"/>
        <v>1096</v>
      </c>
    </row>
    <row r="637" spans="1:10" ht="12.75">
      <c r="A637" s="19">
        <v>153907</v>
      </c>
      <c r="B637" t="s">
        <v>399</v>
      </c>
      <c r="C637" s="20">
        <v>1040688</v>
      </c>
      <c r="D637" s="20">
        <v>575344</v>
      </c>
      <c r="E637" s="20">
        <f t="shared" si="27"/>
        <v>1616032</v>
      </c>
      <c r="F637" s="21">
        <v>235.226</v>
      </c>
      <c r="G637" s="22">
        <f t="shared" si="28"/>
        <v>6870.124901158885</v>
      </c>
      <c r="H637" s="20">
        <v>41486139</v>
      </c>
      <c r="I637" s="22">
        <v>979914</v>
      </c>
      <c r="J637" s="21">
        <f t="shared" si="29"/>
        <v>105</v>
      </c>
    </row>
    <row r="638" spans="1:10" ht="12.75">
      <c r="A638" s="19">
        <v>5904</v>
      </c>
      <c r="B638" t="s">
        <v>14</v>
      </c>
      <c r="C638" s="20">
        <v>3270645</v>
      </c>
      <c r="D638" s="20">
        <v>1148580</v>
      </c>
      <c r="E638" s="20">
        <f t="shared" si="27"/>
        <v>4419225</v>
      </c>
      <c r="F638" s="21">
        <v>667.471</v>
      </c>
      <c r="G638" s="22">
        <f t="shared" si="28"/>
        <v>6620.849445144433</v>
      </c>
      <c r="H638" s="20">
        <v>88645697</v>
      </c>
      <c r="I638" s="22">
        <v>3043593</v>
      </c>
      <c r="J638" s="21">
        <f t="shared" si="29"/>
        <v>390</v>
      </c>
    </row>
    <row r="639" spans="1:10" ht="12.75">
      <c r="A639" s="19">
        <v>250907</v>
      </c>
      <c r="B639" t="s">
        <v>627</v>
      </c>
      <c r="C639" s="20">
        <v>6469293</v>
      </c>
      <c r="D639" s="20">
        <v>5878253</v>
      </c>
      <c r="E639" s="20">
        <f t="shared" si="27"/>
        <v>12347546</v>
      </c>
      <c r="F639" s="21">
        <v>1877.385</v>
      </c>
      <c r="G639" s="22">
        <f t="shared" si="28"/>
        <v>6576.991932927982</v>
      </c>
      <c r="H639" s="20">
        <v>465953970</v>
      </c>
      <c r="I639" s="22">
        <v>5700096</v>
      </c>
      <c r="J639" s="21">
        <f t="shared" si="29"/>
        <v>419</v>
      </c>
    </row>
    <row r="640" spans="1:10" ht="12.75">
      <c r="A640" s="19">
        <v>212910</v>
      </c>
      <c r="B640" t="s">
        <v>540</v>
      </c>
      <c r="C640" s="20">
        <v>4447705</v>
      </c>
      <c r="D640" s="20">
        <v>5056935</v>
      </c>
      <c r="E640" s="20">
        <f t="shared" si="27"/>
        <v>9504640</v>
      </c>
      <c r="F640" s="21">
        <v>1543.378</v>
      </c>
      <c r="G640" s="22">
        <f t="shared" si="28"/>
        <v>6158.335806263923</v>
      </c>
      <c r="H640" s="20">
        <v>431672545</v>
      </c>
      <c r="I640" s="22">
        <v>3922318</v>
      </c>
      <c r="J640" s="21">
        <f t="shared" si="29"/>
        <v>192</v>
      </c>
    </row>
    <row r="641" spans="1:10" ht="12.75">
      <c r="A641" s="19">
        <v>200904</v>
      </c>
      <c r="B641" t="s">
        <v>507</v>
      </c>
      <c r="C641" s="20">
        <v>3869197</v>
      </c>
      <c r="D641" s="20">
        <v>2099033</v>
      </c>
      <c r="E641" s="20">
        <f t="shared" si="27"/>
        <v>5968230</v>
      </c>
      <c r="F641" s="21">
        <v>962.525</v>
      </c>
      <c r="G641" s="22">
        <f t="shared" si="28"/>
        <v>6200.597387080855</v>
      </c>
      <c r="H641" s="20">
        <v>174803446</v>
      </c>
      <c r="I641" s="22">
        <v>3604644</v>
      </c>
      <c r="J641" s="21">
        <f t="shared" si="29"/>
        <v>415</v>
      </c>
    </row>
    <row r="642" spans="1:10" ht="12.75">
      <c r="A642" s="19">
        <v>174906</v>
      </c>
      <c r="B642" t="s">
        <v>448</v>
      </c>
      <c r="C642" s="20">
        <v>5246082</v>
      </c>
      <c r="D642" s="20">
        <v>1680738</v>
      </c>
      <c r="E642" s="20">
        <f t="shared" si="27"/>
        <v>6926820</v>
      </c>
      <c r="F642" s="21">
        <v>1110.681</v>
      </c>
      <c r="G642" s="22">
        <f t="shared" si="28"/>
        <v>6236.552169344754</v>
      </c>
      <c r="H642" s="20">
        <v>142451966</v>
      </c>
      <c r="I642" s="22">
        <v>4874314</v>
      </c>
      <c r="J642" s="21">
        <f t="shared" si="29"/>
        <v>664</v>
      </c>
    </row>
    <row r="643" spans="1:10" ht="12.75">
      <c r="A643" s="19">
        <v>116909</v>
      </c>
      <c r="B643" t="s">
        <v>321</v>
      </c>
      <c r="C643" s="20">
        <v>5559375</v>
      </c>
      <c r="D643" s="20">
        <v>1341001</v>
      </c>
      <c r="E643" s="20">
        <f t="shared" si="27"/>
        <v>6900376</v>
      </c>
      <c r="F643" s="21">
        <v>1115.997</v>
      </c>
      <c r="G643" s="22">
        <f t="shared" si="28"/>
        <v>6183.1492378563735</v>
      </c>
      <c r="H643" s="20">
        <v>118833035</v>
      </c>
      <c r="I643" s="22">
        <v>5213851</v>
      </c>
      <c r="J643" s="21">
        <f t="shared" si="29"/>
        <v>744</v>
      </c>
    </row>
    <row r="644" spans="1:10" ht="12.75">
      <c r="A644" s="19">
        <v>224902</v>
      </c>
      <c r="B644" t="s">
        <v>559</v>
      </c>
      <c r="C644" s="20">
        <v>1292468</v>
      </c>
      <c r="D644" s="20">
        <v>360003</v>
      </c>
      <c r="E644" s="20">
        <f t="shared" si="27"/>
        <v>1652471</v>
      </c>
      <c r="F644" s="21">
        <v>264.159</v>
      </c>
      <c r="G644" s="22">
        <f t="shared" si="28"/>
        <v>6255.592275864158</v>
      </c>
      <c r="H644" s="20">
        <v>32508951</v>
      </c>
      <c r="I644" s="22">
        <v>1211663</v>
      </c>
      <c r="J644" s="21">
        <f t="shared" si="29"/>
        <v>162</v>
      </c>
    </row>
    <row r="645" spans="1:10" ht="12.75">
      <c r="A645" s="19">
        <v>229903</v>
      </c>
      <c r="B645" t="s">
        <v>572</v>
      </c>
      <c r="C645" s="20">
        <v>6698844</v>
      </c>
      <c r="D645" s="20">
        <v>6148673</v>
      </c>
      <c r="E645" s="20">
        <f t="shared" si="27"/>
        <v>12847517</v>
      </c>
      <c r="F645" s="21">
        <v>2152.211</v>
      </c>
      <c r="G645" s="22">
        <f t="shared" si="28"/>
        <v>5969.45048603506</v>
      </c>
      <c r="H645" s="20">
        <v>557327949</v>
      </c>
      <c r="I645" s="22">
        <v>6025063</v>
      </c>
      <c r="J645" s="21">
        <f t="shared" si="29"/>
        <v>407</v>
      </c>
    </row>
    <row r="646" spans="1:10" ht="12.75">
      <c r="A646" s="19">
        <v>81905</v>
      </c>
      <c r="B646" t="s">
        <v>207</v>
      </c>
      <c r="C646" s="20">
        <v>2929034</v>
      </c>
      <c r="D646" s="20">
        <v>1617149</v>
      </c>
      <c r="E646" s="20">
        <f aca="true" t="shared" si="30" ref="E646:E652">C646+D646</f>
        <v>4546183</v>
      </c>
      <c r="F646" s="21">
        <v>774.987</v>
      </c>
      <c r="G646" s="22">
        <f aca="true" t="shared" si="31" ref="G646:G652">E646/F646</f>
        <v>5866.14098042935</v>
      </c>
      <c r="H646" s="20">
        <v>148248697</v>
      </c>
      <c r="I646" s="22">
        <v>2675953</v>
      </c>
      <c r="J646" s="21">
        <f aca="true" t="shared" si="32" ref="J646:J652">ROUNDDOWN(MIN(F646-(H646/319500),I646/G646),0)</f>
        <v>310</v>
      </c>
    </row>
    <row r="647" spans="1:10" ht="12.75">
      <c r="A647" s="19">
        <v>43914</v>
      </c>
      <c r="B647" t="s">
        <v>120</v>
      </c>
      <c r="C647" s="20">
        <v>54331839</v>
      </c>
      <c r="D647" s="20">
        <v>67666561</v>
      </c>
      <c r="E647" s="20">
        <f t="shared" si="30"/>
        <v>121998400</v>
      </c>
      <c r="F647" s="21">
        <v>18572.772</v>
      </c>
      <c r="G647" s="22">
        <f t="shared" si="31"/>
        <v>6568.669447942396</v>
      </c>
      <c r="H647" s="20">
        <v>5588664471</v>
      </c>
      <c r="I647" s="22">
        <v>46183309</v>
      </c>
      <c r="J647" s="21">
        <f t="shared" si="32"/>
        <v>1080</v>
      </c>
    </row>
    <row r="648" spans="1:10" ht="12.75">
      <c r="A648" s="19">
        <v>62903</v>
      </c>
      <c r="B648" t="s">
        <v>157</v>
      </c>
      <c r="C648" s="20">
        <v>6507239</v>
      </c>
      <c r="D648" s="20">
        <v>7814587</v>
      </c>
      <c r="E648" s="20">
        <f t="shared" si="30"/>
        <v>14321826</v>
      </c>
      <c r="F648" s="21">
        <v>2245.146</v>
      </c>
      <c r="G648" s="22">
        <f t="shared" si="31"/>
        <v>6379.017667447907</v>
      </c>
      <c r="H648" s="20">
        <v>635243936</v>
      </c>
      <c r="I648" s="22">
        <v>5710718</v>
      </c>
      <c r="J648" s="21">
        <f t="shared" si="32"/>
        <v>256</v>
      </c>
    </row>
    <row r="649" spans="1:10" ht="12.75">
      <c r="A649" s="19">
        <v>71905</v>
      </c>
      <c r="B649" t="s">
        <v>182</v>
      </c>
      <c r="C649" s="20">
        <v>263268551</v>
      </c>
      <c r="D649" s="20">
        <v>78506837</v>
      </c>
      <c r="E649" s="20">
        <f t="shared" si="30"/>
        <v>341775388</v>
      </c>
      <c r="F649" s="21">
        <v>53190.605</v>
      </c>
      <c r="G649" s="22">
        <f t="shared" si="31"/>
        <v>6425.484124499054</v>
      </c>
      <c r="H649" s="20">
        <v>6863381367</v>
      </c>
      <c r="I649" s="22">
        <v>242672598</v>
      </c>
      <c r="J649" s="21">
        <f t="shared" si="32"/>
        <v>31708</v>
      </c>
    </row>
    <row r="650" spans="1:10" ht="12.75">
      <c r="A650" s="19">
        <v>253901</v>
      </c>
      <c r="B650" t="s">
        <v>631</v>
      </c>
      <c r="C650" s="20">
        <v>17237422</v>
      </c>
      <c r="D650" s="20">
        <v>11125321</v>
      </c>
      <c r="E650" s="20">
        <f t="shared" si="30"/>
        <v>28362743</v>
      </c>
      <c r="F650" s="21">
        <v>4854.654</v>
      </c>
      <c r="G650" s="22">
        <f t="shared" si="31"/>
        <v>5842.381969961196</v>
      </c>
      <c r="H650" s="20">
        <v>1080317658</v>
      </c>
      <c r="I650" s="22">
        <v>15591399</v>
      </c>
      <c r="J650" s="21">
        <f t="shared" si="32"/>
        <v>1473</v>
      </c>
    </row>
    <row r="651" spans="1:10" ht="12.75">
      <c r="A651" s="19">
        <v>3906</v>
      </c>
      <c r="B651" t="s">
        <v>10</v>
      </c>
      <c r="C651" s="20">
        <v>2804711</v>
      </c>
      <c r="D651" s="20">
        <v>1214691</v>
      </c>
      <c r="E651" s="20">
        <f t="shared" si="30"/>
        <v>4019402</v>
      </c>
      <c r="F651" s="21">
        <v>644.482</v>
      </c>
      <c r="G651" s="22">
        <f t="shared" si="31"/>
        <v>6236.639657895798</v>
      </c>
      <c r="H651" s="20">
        <v>106871995</v>
      </c>
      <c r="I651" s="22">
        <v>2623307</v>
      </c>
      <c r="J651" s="21">
        <f t="shared" si="32"/>
        <v>309</v>
      </c>
    </row>
    <row r="652" spans="1:10" ht="12.75">
      <c r="A652" s="19">
        <v>25906</v>
      </c>
      <c r="B652" t="s">
        <v>74</v>
      </c>
      <c r="C652" s="20">
        <v>1498444</v>
      </c>
      <c r="D652" s="20">
        <v>548960</v>
      </c>
      <c r="E652" s="20">
        <f t="shared" si="30"/>
        <v>2047404</v>
      </c>
      <c r="F652" s="21">
        <v>338.26</v>
      </c>
      <c r="G652" s="22">
        <f t="shared" si="31"/>
        <v>6052.752320700053</v>
      </c>
      <c r="H652" s="20">
        <v>48206844</v>
      </c>
      <c r="I652" s="22">
        <v>1387951</v>
      </c>
      <c r="J652" s="21">
        <f t="shared" si="32"/>
        <v>187</v>
      </c>
    </row>
    <row r="653" spans="1:10" ht="13.5">
      <c r="A653" s="8"/>
      <c r="B653" s="9"/>
      <c r="C653" s="10"/>
      <c r="D653" s="10"/>
      <c r="E653" s="10"/>
      <c r="F653" s="11"/>
      <c r="G653" s="10"/>
      <c r="H653" s="10"/>
      <c r="I653" s="10"/>
      <c r="J653" s="12"/>
    </row>
    <row r="654" spans="1:10" ht="13.5">
      <c r="A654" s="8"/>
      <c r="B654" s="9"/>
      <c r="C654" s="10"/>
      <c r="D654" s="10"/>
      <c r="E654" s="10"/>
      <c r="F654" s="11"/>
      <c r="G654" s="10"/>
      <c r="H654" s="10"/>
      <c r="I654" s="10"/>
      <c r="J654" s="12"/>
    </row>
    <row r="655" spans="1:10" ht="13.5">
      <c r="A655" s="8"/>
      <c r="B655" s="9"/>
      <c r="C655" s="10"/>
      <c r="D655" s="10"/>
      <c r="E655" s="10"/>
      <c r="F655" s="11"/>
      <c r="G655" s="10"/>
      <c r="H655" s="10"/>
      <c r="I655" s="10"/>
      <c r="J655" s="12"/>
    </row>
    <row r="656" spans="1:10" ht="13.5">
      <c r="A656" s="8"/>
      <c r="B656" s="9"/>
      <c r="C656" s="10"/>
      <c r="D656" s="10"/>
      <c r="E656" s="10"/>
      <c r="F656" s="11"/>
      <c r="G656" s="10"/>
      <c r="H656" s="10"/>
      <c r="I656" s="10"/>
      <c r="J656" s="12"/>
    </row>
    <row r="657" spans="1:10" ht="13.5">
      <c r="A657" s="8"/>
      <c r="B657" s="9"/>
      <c r="C657" s="10"/>
      <c r="D657" s="10"/>
      <c r="E657" s="10"/>
      <c r="F657" s="11"/>
      <c r="G657" s="10"/>
      <c r="H657" s="10"/>
      <c r="I657" s="10"/>
      <c r="J657" s="12"/>
    </row>
    <row r="658" spans="1:10" ht="13.5">
      <c r="A658" s="8"/>
      <c r="B658" s="9"/>
      <c r="C658" s="10"/>
      <c r="D658" s="10"/>
      <c r="E658" s="10"/>
      <c r="F658" s="11"/>
      <c r="G658" s="10"/>
      <c r="H658" s="10"/>
      <c r="I658" s="10"/>
      <c r="J658" s="12"/>
    </row>
    <row r="659" spans="1:10" ht="13.5">
      <c r="A659" s="8"/>
      <c r="B659" s="9"/>
      <c r="C659" s="10"/>
      <c r="D659" s="10"/>
      <c r="E659" s="10"/>
      <c r="F659" s="11"/>
      <c r="G659" s="10"/>
      <c r="H659" s="10"/>
      <c r="I659" s="10"/>
      <c r="J659" s="12"/>
    </row>
    <row r="660" spans="1:10" ht="13.5">
      <c r="A660" s="8"/>
      <c r="B660" s="9"/>
      <c r="C660" s="10"/>
      <c r="D660" s="10"/>
      <c r="E660" s="10"/>
      <c r="F660" s="11"/>
      <c r="G660" s="10"/>
      <c r="H660" s="10"/>
      <c r="I660" s="10"/>
      <c r="J660" s="12"/>
    </row>
    <row r="661" spans="1:10" ht="13.5">
      <c r="A661" s="8"/>
      <c r="B661" s="9"/>
      <c r="C661" s="10"/>
      <c r="D661" s="10"/>
      <c r="E661" s="10"/>
      <c r="F661" s="11"/>
      <c r="G661" s="10"/>
      <c r="H661" s="10"/>
      <c r="I661" s="10"/>
      <c r="J661" s="12"/>
    </row>
    <row r="662" spans="1:10" ht="13.5">
      <c r="A662" s="8"/>
      <c r="B662" s="9"/>
      <c r="C662" s="10"/>
      <c r="D662" s="10"/>
      <c r="E662" s="10"/>
      <c r="F662" s="11"/>
      <c r="G662" s="10"/>
      <c r="H662" s="10"/>
      <c r="I662" s="10"/>
      <c r="J662" s="12"/>
    </row>
    <row r="663" spans="1:10" ht="13.5">
      <c r="A663" s="8"/>
      <c r="B663" s="9"/>
      <c r="C663" s="10"/>
      <c r="D663" s="10"/>
      <c r="E663" s="10"/>
      <c r="F663" s="11"/>
      <c r="G663" s="10"/>
      <c r="H663" s="10"/>
      <c r="I663" s="10"/>
      <c r="J663" s="12"/>
    </row>
    <row r="664" spans="1:10" ht="13.5">
      <c r="A664" s="8"/>
      <c r="B664" s="9"/>
      <c r="C664" s="10"/>
      <c r="D664" s="10"/>
      <c r="E664" s="10"/>
      <c r="F664" s="11"/>
      <c r="G664" s="10"/>
      <c r="H664" s="10"/>
      <c r="I664" s="10"/>
      <c r="J664" s="12"/>
    </row>
    <row r="665" spans="1:10" ht="13.5">
      <c r="A665" s="8"/>
      <c r="B665" s="9"/>
      <c r="C665" s="10"/>
      <c r="D665" s="10"/>
      <c r="E665" s="10"/>
      <c r="F665" s="11"/>
      <c r="G665" s="10"/>
      <c r="H665" s="10"/>
      <c r="I665" s="10"/>
      <c r="J665" s="12"/>
    </row>
    <row r="666" spans="1:10" ht="13.5">
      <c r="A666" s="8"/>
      <c r="B666" s="9"/>
      <c r="C666" s="10"/>
      <c r="D666" s="10"/>
      <c r="E666" s="10"/>
      <c r="F666" s="11"/>
      <c r="G666" s="10"/>
      <c r="H666" s="10"/>
      <c r="I666" s="10"/>
      <c r="J666" s="12"/>
    </row>
    <row r="667" spans="1:10" ht="13.5">
      <c r="A667" s="8"/>
      <c r="B667" s="9"/>
      <c r="C667" s="10"/>
      <c r="D667" s="10"/>
      <c r="E667" s="10"/>
      <c r="F667" s="11"/>
      <c r="G667" s="10"/>
      <c r="H667" s="10"/>
      <c r="I667" s="10"/>
      <c r="J667" s="12"/>
    </row>
    <row r="668" spans="1:10" ht="13.5">
      <c r="A668" s="8"/>
      <c r="B668" s="9"/>
      <c r="C668" s="10"/>
      <c r="D668" s="10"/>
      <c r="E668" s="10"/>
      <c r="F668" s="11"/>
      <c r="G668" s="10"/>
      <c r="H668" s="10"/>
      <c r="I668" s="10"/>
      <c r="J668" s="12"/>
    </row>
    <row r="669" spans="1:10" ht="13.5">
      <c r="A669" s="8"/>
      <c r="B669" s="9"/>
      <c r="C669" s="10"/>
      <c r="D669" s="10"/>
      <c r="E669" s="10"/>
      <c r="F669" s="11"/>
      <c r="G669" s="10"/>
      <c r="H669" s="10"/>
      <c r="I669" s="10"/>
      <c r="J669" s="12"/>
    </row>
    <row r="670" spans="1:10" ht="13.5">
      <c r="A670" s="8"/>
      <c r="B670" s="9"/>
      <c r="C670" s="10"/>
      <c r="D670" s="10"/>
      <c r="E670" s="10"/>
      <c r="F670" s="11"/>
      <c r="G670" s="10"/>
      <c r="H670" s="10"/>
      <c r="I670" s="10"/>
      <c r="J670" s="12"/>
    </row>
    <row r="671" spans="1:10" ht="13.5">
      <c r="A671" s="8"/>
      <c r="B671" s="9"/>
      <c r="C671" s="10"/>
      <c r="D671" s="10"/>
      <c r="E671" s="10"/>
      <c r="F671" s="11"/>
      <c r="G671" s="10"/>
      <c r="H671" s="10"/>
      <c r="I671" s="10"/>
      <c r="J671" s="12"/>
    </row>
    <row r="672" spans="1:10" ht="13.5">
      <c r="A672" s="8"/>
      <c r="B672" s="9"/>
      <c r="C672" s="10"/>
      <c r="D672" s="10"/>
      <c r="E672" s="10"/>
      <c r="F672" s="11"/>
      <c r="G672" s="10"/>
      <c r="H672" s="10"/>
      <c r="I672" s="10"/>
      <c r="J672" s="12"/>
    </row>
    <row r="673" spans="1:10" ht="13.5">
      <c r="A673" s="8"/>
      <c r="B673" s="9"/>
      <c r="C673" s="10"/>
      <c r="D673" s="10"/>
      <c r="E673" s="10"/>
      <c r="F673" s="11"/>
      <c r="G673" s="10"/>
      <c r="H673" s="10"/>
      <c r="I673" s="10"/>
      <c r="J673" s="12"/>
    </row>
  </sheetData>
  <sheetProtection/>
  <mergeCells count="3">
    <mergeCell ref="A3:B3"/>
    <mergeCell ref="A1:J1"/>
    <mergeCell ref="A2:B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Wall, Kimberley</dc:creator>
  <cp:keywords/>
  <dc:description/>
  <cp:lastModifiedBy>Wall, Kimberley</cp:lastModifiedBy>
  <dcterms:created xsi:type="dcterms:W3CDTF">2017-10-16T17:22:48Z</dcterms:created>
  <dcterms:modified xsi:type="dcterms:W3CDTF">2018-10-10T14:26:19Z</dcterms:modified>
  <cp:category/>
  <cp:version/>
  <cp:contentType/>
  <cp:contentStatus/>
</cp:coreProperties>
</file>